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Harpoon\Servis_Trzin\Ceniki\Wallas\"/>
    </mc:Choice>
  </mc:AlternateContent>
  <xr:revisionPtr revIDLastSave="0" documentId="13_ncr:1_{CA557E48-7C8E-4B9E-8BAD-4FA31E014AE9}" xr6:coauthVersionLast="47" xr6:coauthVersionMax="47" xr10:uidLastSave="{00000000-0000-0000-0000-000000000000}"/>
  <bookViews>
    <workbookView xWindow="-120" yWindow="-120" windowWidth="29040" windowHeight="15720" xr2:uid="{D56E6CE6-1656-4EF9-AFB5-06362B0D1514}"/>
  </bookViews>
  <sheets>
    <sheet name="List1" sheetId="1" r:id="rId1"/>
  </sheets>
  <definedNames>
    <definedName name="_xlnm.Print_Area" localSheetId="0">List1!$A$1:$E$145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83" i="1"/>
  <c r="E82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65" i="1"/>
  <c r="E64" i="1"/>
  <c r="E54" i="1"/>
  <c r="E55" i="1"/>
  <c r="E56" i="1"/>
  <c r="E57" i="1"/>
  <c r="E58" i="1"/>
  <c r="E59" i="1"/>
  <c r="E60" i="1"/>
  <c r="E61" i="1"/>
  <c r="E62" i="1"/>
  <c r="E53" i="1"/>
  <c r="E52" i="1"/>
  <c r="E51" i="1"/>
  <c r="E50" i="1"/>
  <c r="E41" i="1"/>
  <c r="E42" i="1"/>
  <c r="E43" i="1"/>
  <c r="E44" i="1"/>
  <c r="E45" i="1"/>
  <c r="E46" i="1"/>
  <c r="E47" i="1"/>
  <c r="E48" i="1"/>
  <c r="E40" i="1"/>
  <c r="E39" i="1"/>
  <c r="E32" i="1"/>
  <c r="E33" i="1"/>
  <c r="E35" i="1"/>
  <c r="E36" i="1"/>
  <c r="E37" i="1"/>
  <c r="E31" i="1"/>
  <c r="E30" i="1"/>
  <c r="E28" i="1"/>
  <c r="E27" i="1"/>
  <c r="E24" i="1"/>
  <c r="E25" i="1"/>
  <c r="E23" i="1"/>
  <c r="E22" i="1"/>
  <c r="E21" i="1"/>
  <c r="E20" i="1"/>
  <c r="E18" i="1"/>
  <c r="E17" i="1"/>
  <c r="E16" i="1"/>
  <c r="E15" i="1"/>
  <c r="E8" i="1"/>
  <c r="E9" i="1"/>
  <c r="E10" i="1"/>
  <c r="E11" i="1"/>
  <c r="E12" i="1"/>
  <c r="E7" i="1"/>
</calcChain>
</file>

<file path=xl/sharedStrings.xml><?xml version="1.0" encoding="utf-8"?>
<sst xmlns="http://schemas.openxmlformats.org/spreadsheetml/2006/main" count="171" uniqueCount="141">
  <si>
    <r>
      <t xml:space="preserve">Razvodni material - Hot air distribution - ϕ75mm               (heater hot air out = 2x </t>
    </r>
    <r>
      <rPr>
        <b/>
        <sz val="10"/>
        <color indexed="60"/>
        <rFont val="Calibri"/>
        <family val="2"/>
        <charset val="238"/>
      </rPr>
      <t>ϕ</t>
    </r>
    <r>
      <rPr>
        <b/>
        <i/>
        <sz val="10"/>
        <color indexed="60"/>
        <rFont val="Calibri"/>
        <family val="2"/>
        <charset val="238"/>
      </rPr>
      <t>75mm)</t>
    </r>
  </si>
  <si>
    <t>INTAKE for fresh air with grill for wall installation, inox,  ϕ75mm</t>
  </si>
  <si>
    <t>INTAKE for fresh air with grill for inst. direct on hose, to prevent particles to be sucked in,  ϕ75mm</t>
  </si>
  <si>
    <t>HOSE for Kerosene heater 1300, flexible, with black grill, hot air hose ϕ75mm,  length: 1m</t>
  </si>
  <si>
    <t>SILENCER for hot air hose ϕ75mm, Silencer can be used alternatively on inlet. Not on both sides simtaneously!</t>
  </si>
  <si>
    <t>I - EXTENSION for hose/hose ϕ75mm, inox</t>
  </si>
  <si>
    <t>Razvodni material - Hot air distribution - ϕ60mm</t>
  </si>
  <si>
    <t>INSULATED HOSE, hot air hose ϕ60mm,  price for 4m</t>
  </si>
  <si>
    <t>Y - DISTRIBUTION for hose ϕ60mm, inox</t>
  </si>
  <si>
    <t>I - EXTENSION for hose/hose ϕ60mm, inox</t>
  </si>
  <si>
    <t>€ net</t>
  </si>
  <si>
    <t>WBB</t>
  </si>
  <si>
    <t>PrAlu</t>
  </si>
  <si>
    <t>I - EXTENSION for hose/hose ϕ60mm, PVC</t>
  </si>
  <si>
    <t>OUTLET VENT BLACK, open, direction adjustment, PVC, for hose ϕ60mm</t>
  </si>
  <si>
    <t xml:space="preserve">OUTLET VENT BLACK, closable, direction adjustment, PVC, for hose ϕ60mm </t>
  </si>
  <si>
    <t xml:space="preserve">OUTLET VENT WHITE, open, direction adjustment, PVC, for hose ϕ60mm </t>
  </si>
  <si>
    <t xml:space="preserve">OUTLET VENT WHITE, closable, direction adjustment, PVC, for hose ϕ60mm </t>
  </si>
  <si>
    <t>OUTLET VENT BLACK, SMALL, closable, direction adjustment, PVC, for hose ϕ60mm</t>
  </si>
  <si>
    <t>OUTLET VENT BLACK, SMALL, 45°open, direction adjustment, PVC, for hose ϕ60mm</t>
  </si>
  <si>
    <t>OUTLET VENT BLACK, SMALL, 90°open, direction adjustment, PVC, for hose ϕ60mm</t>
  </si>
  <si>
    <t>HOSE HOT AIR Wallas, flexible, ϕ60mm, paper+alu  price/m</t>
  </si>
  <si>
    <t>Y - DISTRIBUTION, symetric, for hose 3x ϕ60mm</t>
  </si>
  <si>
    <t>Y - DISTRIBUTION, asymetric 1x 45°, for hose 3x ϕ60mm</t>
  </si>
  <si>
    <t>Y - VALVE, symetric, for hose 3x ϕ60mm</t>
  </si>
  <si>
    <t>T - DISTRIBUTION, for hose 3x ϕ60mm</t>
  </si>
  <si>
    <t>OUTLET VENT WHITE, SMALL, 45°open, direction adjustment, PVC, for hose ϕ60mm</t>
  </si>
  <si>
    <t>OUTLET VENT WHITE, SMALL, 90°open, direction adjustment, PVC, for hose ϕ60mm</t>
  </si>
  <si>
    <t>3410Alu</t>
  </si>
  <si>
    <t>boat</t>
  </si>
  <si>
    <t xml:space="preserve">22GB </t>
  </si>
  <si>
    <t xml:space="preserve">HEATER 2,5kW diesel, reg. 1-2,5kW, vol. 51-79m3/h, 0,1-0,25l/h, pwr. 0,7-1,2A, 12V </t>
  </si>
  <si>
    <t>30GB</t>
  </si>
  <si>
    <t>HEATER 3,2kW diesel, reg. 1-3,2kW, vol. 61-103m3/h, 0,1-0,33l/h, pwr. 0,8-1,8A, 12V</t>
  </si>
  <si>
    <t>30VikingAir</t>
  </si>
  <si>
    <t xml:space="preserve">HEATER 3kW diesel, reg 0,95-3kW, vol. 121-182m3/h, 0,1-0,3l/h, pwr. 0,5-2A, 12V, BT temp.included, LCD pannel-round, WiFi control APP, </t>
  </si>
  <si>
    <t>30VikingCombi</t>
  </si>
  <si>
    <t>HEATER+Water 2,5kW, diesel, reg 0,95-2,5kW, vol. 73-182m3/h, 0,1-0,25l/h, pwr. 0,5-2A, 12V, BT sen.</t>
  </si>
  <si>
    <t>50SpartanAir</t>
  </si>
  <si>
    <t xml:space="preserve">HEATER 4,5kW diesel, reg.1,4-4,5kW, vol: 102-227m3/h, 0,16-0,46l/h, pwr. 0,7-4,5A, 12V, BT sensor </t>
  </si>
  <si>
    <t>50SpartanTwin</t>
  </si>
  <si>
    <t>2000T</t>
  </si>
  <si>
    <t>HEATER 2kW kerosene, reg. 0,9-2kW, vol.46-62m3/h, 0,1-0,2l/h, pwr 0,4A/12V</t>
  </si>
  <si>
    <t>Wallas štedilniki in pečice - stoves and ovens for boats and motorhomes</t>
  </si>
  <si>
    <t>€ neto</t>
  </si>
  <si>
    <t>86D</t>
  </si>
  <si>
    <t>87D</t>
  </si>
  <si>
    <t>Kombinacija kuhanje + gretje - Cooking + heating combinations:</t>
  </si>
  <si>
    <t>220D</t>
  </si>
  <si>
    <t xml:space="preserve">HEAT BLOWER LID for 800DSL, Close the lid and heat the cabin with 1,2kW, 12V, current:0,4A, 2200-4100 BTU, option black </t>
  </si>
  <si>
    <t>220DSAFE</t>
  </si>
  <si>
    <t>Blower lid 220DSafe</t>
  </si>
  <si>
    <t>HEAT BLOWER LID for 85DT( and old DP,NDT,90T), Close the lid and heat the cabin with  1,9kW, 12V, 0,55-0,85A, 3000-6500 BTU</t>
  </si>
  <si>
    <t>85NDT</t>
  </si>
  <si>
    <t>POT HOLDER for 90T</t>
  </si>
  <si>
    <t>POT HOLDER for 85DT, 85DP, 85NDt, 87D</t>
  </si>
  <si>
    <t>POT HOLDER for 88DU</t>
  </si>
  <si>
    <t>Montažni material GORIVO - Installation accessories</t>
  </si>
  <si>
    <t xml:space="preserve">FUEL kit for picking the fuel from your main diesel tank. </t>
  </si>
  <si>
    <r>
      <t xml:space="preserve">FUEL VALVE ELECTRO MAGNETIC, 12V. El. mag.valve MUST be installed if fuel level is higher than heater, stove or owen </t>
    </r>
    <r>
      <rPr>
        <b/>
        <sz val="10"/>
        <color indexed="60"/>
        <rFont val="Calibri"/>
        <family val="2"/>
        <charset val="238"/>
      </rPr>
      <t>!!!</t>
    </r>
  </si>
  <si>
    <t>FUEL CONNECTION kit for 5l and 10l tank, hose lenght 4m</t>
  </si>
  <si>
    <t>FUEL CONNECTION kit for 5l and 10l tank, hose lenght 6m</t>
  </si>
  <si>
    <t>FUEL TANK, PVC canister 5l</t>
  </si>
  <si>
    <t>FUEL TANK, PVC flat type 10l</t>
  </si>
  <si>
    <t xml:space="preserve">Izpušni sistemi - Heater exaust system for 22DT, 30DT in 40DT.  (material sketch on page 55) </t>
  </si>
  <si>
    <t>EXAUST - DECK, COAXIAL, vertical on deck installation, inox, water stop valve, for 22DT, 30DT</t>
  </si>
  <si>
    <t>EXAUST - DECK, COAXIAL, vertical on deck installation, inox, water stop valve, for Spartanair, stoves</t>
  </si>
  <si>
    <t>EXAUST - SIDE, COAXIAL, side or stern installation, inox, 28/45mm, for 22GB, 30GB, Viking, Spartan</t>
  </si>
  <si>
    <t>EXAUST - SIDE, side or stern lead-hull installation, inox, d=28mm, for stoves</t>
  </si>
  <si>
    <t>EXAUST - SIDE, COAXIAL, for stern ANGLED installation, inox, 28/45mm, for all heaters and stoves</t>
  </si>
  <si>
    <t>EXAUST HOSES 28/45mm. INOX , flexible, (outer for air intake), max2m, (for22GB,30GB), price/m</t>
  </si>
  <si>
    <t>EXAUST HOSE 28mm, INOX , flexibile, max 2m!!,  price/m</t>
  </si>
  <si>
    <t>Coaxial hose drainage lock, 28/45mm coaxial exhaust hose</t>
  </si>
  <si>
    <t>Single hose drainage lock, 28 mm exhaust hose</t>
  </si>
  <si>
    <t>INSULATION sock for exaust pipe 28mm, fiber glass, length: 1,5m</t>
  </si>
  <si>
    <t xml:space="preserve">INSULATION sock for exaust pipe 45mm, fiber glass, length: 1,5m </t>
  </si>
  <si>
    <t>HOSE flexible, hot air, flexible, ALU/PAPER, ϕ75mm, price/m</t>
  </si>
  <si>
    <t xml:space="preserve">INSULATION "sock" for hot air hose ϕ75mm, preventing energy loss  (Custom made by Harpoon) </t>
  </si>
  <si>
    <t>INSULATED hot air hose ϕ75mm,  price for 4m</t>
  </si>
  <si>
    <t>I - EXTENSION trough wall for hose ϕ75mm, inox</t>
  </si>
  <si>
    <t>OUTLET grill, BLACK PVC, for hose ϕ75mm  (open-stalno odprt, nast. smer)</t>
  </si>
  <si>
    <t>OUTLET grill, WHITE, PVC, for hose ϕ75mm  (open-stalno odprt, nast. smer)</t>
  </si>
  <si>
    <t>HOSE HOT AIR, flexible, ϕ60mm, Heavy duty alu., price/m</t>
  </si>
  <si>
    <t>INSULATION "sock" for hot air hose ϕ60mm, preventing energy loss</t>
  </si>
  <si>
    <t>I - EXTENSION trough wall for hose ϕ60mm, inox</t>
  </si>
  <si>
    <t>OUTLET VENT WHITE, SMALL, closable, direction adjustment, PVC, for hose ϕ60mm</t>
  </si>
  <si>
    <t>INSTALLATION KIT 2000T (2027 Fuel tank 10L, 2410 air hose 60mm x6,5m, 2411 air outlet  ϕ60mm x2pcs, 2448 exhaust tube inox ϕ28/45mm x1,5m, 2467 Exhaust inox - SIDE coaxial x1pc)</t>
  </si>
  <si>
    <t xml:space="preserve">Electrical isolation kit for 28/45 mm exhaust hose Electrical isolation kit for 28/45 mm exhaust hose </t>
  </si>
  <si>
    <t>Hose clamp 50/70mm, 20pcs</t>
  </si>
  <si>
    <t>85XC DUO</t>
  </si>
  <si>
    <t xml:space="preserve">ALL IN ONE, Stove double + Heater lid, built-in type, diesel, ceramic alu.edge, 1,9kW, 0,1-0,2l/h, 12V, 0,4A, option black  </t>
  </si>
  <si>
    <t>ALL IN ONE, Nordic Dt first class off grid, Stove double+Heater, option black</t>
  </si>
  <si>
    <t>OVEN built in type, DIESEL, 1-2,5kW, 0.1-0.25 l/h, 12V, 1,6A, (no gimball option!)</t>
  </si>
  <si>
    <t>COMBI COOK=STOVE+OVEN, DIESEL, ceramic two plates 1,9kW &amp; owen 2,5kW, 0,09-0,44l/h, 12V, 1,1-2,7A,  (no gimbal option)</t>
  </si>
  <si>
    <t xml:space="preserve">XCDuo Installation Kit, (4300 exhaust head, 4310 bracket set, 4320 Cover plate kit, 1028 Exhaust tube 28mm L=2m, 1030 Heat insulation 1,5m) </t>
  </si>
  <si>
    <t>Exhaust head, For taking the combustion air in and for leading exhausts out.</t>
  </si>
  <si>
    <t>Bracket set for XCDuo, Includes both two brackets</t>
  </si>
  <si>
    <t>Cover plate kit</t>
  </si>
  <si>
    <t xml:space="preserve">Coaxial bulkhead lead-through, thermal isolated (for campervan to lead trough bottom), AT END YOU MUST ADD HOSE MIN 0,5m  </t>
  </si>
  <si>
    <t>FUEL TANK FITTING-standard, Some tanks have an inbuilt fuel connection, in which case you do not need this accessory.</t>
  </si>
  <si>
    <t>Slika: https://www.wallas.fi/partsearch/tuote.php?k=&amp;t=30011</t>
  </si>
  <si>
    <t>SLIKA: https://www.wallas.fi/partsearch/tuote.php?k=&amp;t=30018</t>
  </si>
  <si>
    <t>SLIKA:  https://wallas.fi/partsearch/tuote.php?t=4350</t>
  </si>
  <si>
    <t>SLIKA:   https://wallas.fi/product/xc-duo/</t>
  </si>
  <si>
    <t>Montažni material štedilniki - Installation accessories for stoves</t>
  </si>
  <si>
    <t>Wired control switch for 1300 heater</t>
  </si>
  <si>
    <t>HEATER 1,2kW kerosene, no pwr regulation, 0,13l/h, pwr 0,4A/12V, small boats</t>
  </si>
  <si>
    <t>Y - DISTRIBUTION  asymetric, 3-way divider+ inox clamps, plastic for hose ϕ75/75+75mm</t>
  </si>
  <si>
    <t>Y - DISTRIBUTION, asymetric, 3-way divider+ inox clamps, plastic ϕ75/60+60mm</t>
  </si>
  <si>
    <t>Y - DISTRIBUTION, symetric,  3-way divider, plastic ϕ80/60+60mm</t>
  </si>
  <si>
    <t>Y - DISTRIBUTION 3-way divider+ inox clamps, plastic ϕ90/75+75mm</t>
  </si>
  <si>
    <t>Grelniki in štedilniki za plovila, koče in kamperje - Boat heaters, cottage heaters, camper products</t>
  </si>
  <si>
    <t>incl.DDV</t>
  </si>
  <si>
    <t>Price ex works Harpoon elektronika doo, Trzin</t>
  </si>
  <si>
    <t xml:space="preserve">Warranty: 2 years </t>
  </si>
  <si>
    <t xml:space="preserve">Service: adriatic coast, specialized workshop in industrial zone Trzin </t>
  </si>
  <si>
    <t>Harpoon elektronika d.o.o., Hrastovec 14,1236 Trzin,  www.harpoon.si , email: info(a)harpoon.si</t>
  </si>
  <si>
    <t>Delivery time:  10 days</t>
  </si>
  <si>
    <t>Phone: +386 1 562 23 23 (every working days 10h - 16h)</t>
  </si>
  <si>
    <t xml:space="preserve">Marine specialized companies, marine shops, services, boat charters, shipyards and boat producers contact us for special offers. </t>
  </si>
  <si>
    <t xml:space="preserve">Wallas grelniki za plovila in avtodome -  diesel boat and motorhome heaters                  </t>
  </si>
  <si>
    <t>Grelniki na gorilni špirit - Kerosene heaters</t>
  </si>
  <si>
    <t xml:space="preserve">HOSE flexible, hot air, flexible, ALU, ϕ75mm, price/m (samo po naročilu min 20m) </t>
  </si>
  <si>
    <t>Y - DISTRIBUTION, asymetric, 3-way divider+ inox clamps, plastic ϕ75/75+60mm</t>
  </si>
  <si>
    <t>HOSE HOT AIR, Webasto, flexible, ϕ60mm, alu  price/m (samo po naročilu, min 20m)</t>
  </si>
  <si>
    <t>FUEL Kerosene 5l                                      (ne pošiljamo - no door to door delivery)</t>
  </si>
  <si>
    <t>Primer za Grand Banks 31  -  Example installation for Grand Banks 31</t>
  </si>
  <si>
    <t>Important:  Heaters are not certified for cars during driving !</t>
  </si>
  <si>
    <t>Pomembno: Grelniki niso certificirani za avtomobile med vožnjo!</t>
  </si>
  <si>
    <t>Dobavni rok: 10 dni</t>
  </si>
  <si>
    <t>Garancija: 2 leti</t>
  </si>
  <si>
    <t>Harpoon elektronika d.o.o., Hrastovec 14,1236 Trzin, www.harpoon.si , email: info(a)harpoon.si</t>
  </si>
  <si>
    <t>Telefon: +386 1 562 23 23 (vsak delavnik 10h - 16h)</t>
  </si>
  <si>
    <t>Cena ExWorks Harpoon elektronika doo, Trzin</t>
  </si>
  <si>
    <t>Navtična  specializirana podjetja, navtične trgovine, storitve, čarterji plovil, ladjedelnice in proizvajalci plovil nas kontaktirajte za posebne ponudbe.</t>
  </si>
  <si>
    <t>Storitev: jadranska obala, specializirana servisna delavnica v industrijski coni Trzin</t>
  </si>
  <si>
    <t>Kontakt: info@harpoon.si</t>
  </si>
  <si>
    <t>Contact:: info@harpoon.si</t>
  </si>
  <si>
    <t xml:space="preserve">2026 WALLAS cenik - price list </t>
  </si>
  <si>
    <t>Kontaktirajte nas za verzije grelnikov za avtodome  -  Contact us for more motorhome heaters versions</t>
  </si>
  <si>
    <t>Trzin: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</si>
</sst>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Arial CE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u/>
      <sz val="9"/>
      <color indexed="12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  <scheme val="minor"/>
    </font>
    <font>
      <b/>
      <sz val="10"/>
      <color indexed="6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4"/>
      <color indexed="60"/>
      <name val="Calibri"/>
      <family val="2"/>
      <charset val="238"/>
    </font>
    <font>
      <b/>
      <i/>
      <sz val="9"/>
      <color indexed="60"/>
      <name val="Calibri"/>
      <family val="2"/>
      <charset val="238"/>
      <scheme val="minor"/>
    </font>
    <font>
      <b/>
      <sz val="9"/>
      <color indexed="9"/>
      <name val="Calibri"/>
      <family val="2"/>
      <charset val="238"/>
    </font>
    <font>
      <sz val="9"/>
      <color indexed="9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b/>
      <sz val="12"/>
      <color indexed="60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0" fontId="19" fillId="0" borderId="0"/>
    <xf numFmtId="0" fontId="24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5" fillId="0" borderId="0" xfId="1" applyNumberFormat="1" applyFont="1" applyFill="1" applyBorder="1" applyAlignment="1" applyProtection="1"/>
    <xf numFmtId="0" fontId="6" fillId="0" borderId="0" xfId="0" applyFont="1"/>
    <xf numFmtId="0" fontId="7" fillId="0" borderId="0" xfId="0" applyFont="1"/>
    <xf numFmtId="0" fontId="13" fillId="0" borderId="0" xfId="2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" fontId="13" fillId="0" borderId="0" xfId="0" applyNumberFormat="1" applyFont="1" applyAlignment="1">
      <alignment horizontal="right"/>
    </xf>
    <xf numFmtId="4" fontId="4" fillId="0" borderId="0" xfId="0" applyNumberFormat="1" applyFont="1" applyAlignment="1">
      <alignment vertical="top" wrapText="1"/>
    </xf>
    <xf numFmtId="4" fontId="13" fillId="0" borderId="0" xfId="2" applyNumberFormat="1" applyFont="1" applyAlignment="1">
      <alignment horizontal="right" vertical="top" wrapText="1"/>
    </xf>
    <xf numFmtId="4" fontId="13" fillId="0" borderId="0" xfId="0" applyNumberFormat="1" applyFont="1"/>
    <xf numFmtId="0" fontId="18" fillId="0" borderId="0" xfId="0" applyFont="1" applyAlignment="1">
      <alignment horizontal="left"/>
    </xf>
    <xf numFmtId="0" fontId="17" fillId="0" borderId="0" xfId="0" applyFont="1"/>
    <xf numFmtId="0" fontId="9" fillId="0" borderId="0" xfId="2" applyFont="1" applyAlignment="1">
      <alignment horizontal="left" vertical="top" wrapText="1"/>
    </xf>
    <xf numFmtId="0" fontId="10" fillId="0" borderId="0" xfId="1" applyFont="1" applyAlignment="1" applyProtection="1">
      <alignment horizontal="left" vertical="top" wrapText="1"/>
    </xf>
    <xf numFmtId="0" fontId="9" fillId="0" borderId="0" xfId="3" applyFont="1" applyAlignment="1">
      <alignment horizontal="left" vertical="top" wrapText="1"/>
    </xf>
    <xf numFmtId="0" fontId="10" fillId="0" borderId="0" xfId="1" applyFont="1" applyFill="1" applyAlignment="1" applyProtection="1">
      <alignment vertical="top"/>
    </xf>
    <xf numFmtId="164" fontId="13" fillId="0" borderId="0" xfId="2" applyNumberFormat="1" applyFont="1" applyAlignment="1">
      <alignment horizontal="left" vertical="top" wrapText="1"/>
    </xf>
    <xf numFmtId="164" fontId="13" fillId="0" borderId="0" xfId="2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20" fillId="0" borderId="0" xfId="1" applyFont="1" applyAlignment="1" applyProtection="1">
      <alignment horizontal="left" vertical="top" wrapText="1"/>
    </xf>
    <xf numFmtId="0" fontId="9" fillId="0" borderId="0" xfId="0" applyFont="1" applyAlignment="1">
      <alignment horizontal="left"/>
    </xf>
    <xf numFmtId="0" fontId="4" fillId="0" borderId="0" xfId="2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2" fillId="0" borderId="0" xfId="1" applyFont="1" applyAlignment="1" applyProtection="1">
      <alignment horizontal="left" vertical="top" wrapText="1"/>
    </xf>
    <xf numFmtId="0" fontId="22" fillId="0" borderId="0" xfId="1" applyFont="1" applyFill="1" applyAlignment="1" applyProtection="1">
      <alignment vertical="top"/>
    </xf>
    <xf numFmtId="0" fontId="10" fillId="2" borderId="0" xfId="1" applyFont="1" applyFill="1" applyAlignment="1" applyProtection="1">
      <alignment horizontal="left" vertical="top" wrapText="1"/>
    </xf>
    <xf numFmtId="0" fontId="14" fillId="2" borderId="0" xfId="2" applyFont="1" applyFill="1" applyAlignment="1">
      <alignment horizontal="left" vertical="top" wrapText="1"/>
    </xf>
    <xf numFmtId="0" fontId="15" fillId="2" borderId="0" xfId="2" applyFont="1" applyFill="1" applyAlignment="1">
      <alignment horizontal="right" vertical="top" wrapText="1"/>
    </xf>
    <xf numFmtId="0" fontId="9" fillId="2" borderId="0" xfId="2" applyFont="1" applyFill="1" applyAlignment="1">
      <alignment horizontal="left" vertical="top" wrapText="1"/>
    </xf>
    <xf numFmtId="0" fontId="23" fillId="0" borderId="0" xfId="1" applyFont="1" applyAlignment="1" applyProtection="1">
      <alignment horizontal="left" vertical="top" wrapText="1"/>
    </xf>
    <xf numFmtId="0" fontId="23" fillId="0" borderId="0" xfId="1" applyFont="1" applyAlignment="1" applyProtection="1">
      <alignment horizontal="left" vertical="top"/>
    </xf>
    <xf numFmtId="4" fontId="13" fillId="0" borderId="0" xfId="2" applyNumberFormat="1" applyFont="1" applyAlignment="1">
      <alignment horizontal="right" vertical="top"/>
    </xf>
    <xf numFmtId="0" fontId="16" fillId="0" borderId="0" xfId="2" applyFont="1" applyAlignment="1">
      <alignment horizontal="left" vertical="top" wrapText="1"/>
    </xf>
    <xf numFmtId="0" fontId="26" fillId="3" borderId="0" xfId="2" applyFont="1" applyFill="1" applyAlignment="1">
      <alignment horizontal="left"/>
    </xf>
    <xf numFmtId="0" fontId="27" fillId="3" borderId="0" xfId="2" applyFont="1" applyFill="1" applyAlignment="1">
      <alignment horizontal="left"/>
    </xf>
    <xf numFmtId="0" fontId="14" fillId="3" borderId="0" xfId="2" applyFont="1" applyFill="1" applyAlignment="1">
      <alignment horizontal="left"/>
    </xf>
    <xf numFmtId="0" fontId="9" fillId="3" borderId="0" xfId="2" applyFont="1" applyFill="1" applyAlignment="1">
      <alignment horizontal="left" vertical="top" wrapText="1"/>
    </xf>
    <xf numFmtId="0" fontId="3" fillId="0" borderId="0" xfId="0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0" fontId="28" fillId="0" borderId="0" xfId="2" applyFont="1" applyAlignment="1">
      <alignment horizontal="left"/>
    </xf>
    <xf numFmtId="0" fontId="29" fillId="0" borderId="0" xfId="3" applyFont="1" applyAlignment="1">
      <alignment horizontal="left"/>
    </xf>
    <xf numFmtId="0" fontId="30" fillId="0" borderId="0" xfId="2" applyFont="1" applyAlignment="1">
      <alignment horizontal="left"/>
    </xf>
    <xf numFmtId="0" fontId="30" fillId="0" borderId="0" xfId="2" applyFont="1" applyAlignment="1">
      <alignment horizontal="right"/>
    </xf>
    <xf numFmtId="0" fontId="31" fillId="0" borderId="0" xfId="2" applyFont="1" applyAlignment="1">
      <alignment horizontal="left"/>
    </xf>
    <xf numFmtId="0" fontId="32" fillId="0" borderId="0" xfId="3" applyFont="1" applyAlignment="1">
      <alignment horizontal="left"/>
    </xf>
    <xf numFmtId="0" fontId="33" fillId="0" borderId="0" xfId="2" applyFont="1" applyAlignment="1">
      <alignment horizontal="left"/>
    </xf>
    <xf numFmtId="0" fontId="33" fillId="0" borderId="0" xfId="2" applyFont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/>
    <xf numFmtId="4" fontId="35" fillId="0" borderId="0" xfId="0" applyNumberFormat="1" applyFont="1"/>
    <xf numFmtId="0" fontId="35" fillId="0" borderId="0" xfId="2" applyFont="1" applyAlignment="1">
      <alignment horizontal="left"/>
    </xf>
    <xf numFmtId="0" fontId="36" fillId="0" borderId="0" xfId="0" applyFont="1" applyAlignment="1">
      <alignment horizontal="left" vertical="top"/>
    </xf>
    <xf numFmtId="0" fontId="9" fillId="0" borderId="0" xfId="3" applyFont="1" applyAlignment="1">
      <alignment horizontal="left" vertical="top"/>
    </xf>
    <xf numFmtId="0" fontId="13" fillId="0" borderId="0" xfId="2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37" fillId="0" borderId="0" xfId="2" applyFont="1" applyAlignment="1">
      <alignment horizontal="left" vertical="top" wrapText="1"/>
    </xf>
    <xf numFmtId="0" fontId="37" fillId="0" borderId="0" xfId="2" applyFont="1" applyAlignment="1">
      <alignment horizontal="right" vertical="top" wrapText="1"/>
    </xf>
    <xf numFmtId="0" fontId="38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4" fontId="13" fillId="0" borderId="0" xfId="0" applyNumberFormat="1" applyFont="1" applyAlignment="1">
      <alignment vertical="top"/>
    </xf>
    <xf numFmtId="0" fontId="0" fillId="0" borderId="0" xfId="0" applyAlignment="1">
      <alignment horizontal="center" vertical="top"/>
    </xf>
    <xf numFmtId="0" fontId="15" fillId="2" borderId="0" xfId="2" applyFont="1" applyFill="1" applyAlignment="1">
      <alignment horizontal="left" vertical="top" wrapText="1"/>
    </xf>
  </cellXfs>
  <cellStyles count="5">
    <cellStyle name="Hiperpovezava" xfId="1" builtinId="8"/>
    <cellStyle name="Navadno" xfId="0" builtinId="0"/>
    <cellStyle name="Navadno 3" xfId="4" xr:uid="{EBCDDB80-5EF3-4818-81A7-4FC8CECFE45A}"/>
    <cellStyle name="Navadno_List1" xfId="2" xr:uid="{CE839B26-1632-48A0-A5CA-52E39D396841}"/>
    <cellStyle name="Navadno_SVB" xfId="3" xr:uid="{B6EAD931-C750-4D06-935A-6CF3433C6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4</xdr:col>
      <xdr:colOff>397565</xdr:colOff>
      <xdr:row>4</xdr:row>
      <xdr:rowOff>0</xdr:rowOff>
    </xdr:to>
    <xdr:sp macro="" textlink="" fLocksText="0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" y="1038225"/>
          <a:ext cx="7759562" cy="278834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0</xdr:colOff>
      <xdr:row>3</xdr:row>
      <xdr:rowOff>22363</xdr:rowOff>
    </xdr:from>
    <xdr:to>
      <xdr:col>4</xdr:col>
      <xdr:colOff>0</xdr:colOff>
      <xdr:row>3</xdr:row>
      <xdr:rowOff>1400198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36713"/>
          <a:ext cx="7467600" cy="1377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PREDNOSTI: NAJNIŽJA PORABA ELEKTRIKE IN GORIVA ZA ODDANO MOČ na trgu, tihi, zanesljivi in trajni proizvodi.</a:t>
          </a:r>
          <a:endParaRPr lang="en-US" sz="1000">
            <a:effectLst/>
            <a:latin typeface="+mn-lt"/>
          </a:endParaRPr>
        </a:p>
        <a:p>
          <a:r>
            <a:rPr lang="sl-SI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Možnost zvezne regulacije gretja od 30-100% moči - Tega grelniki s koaksialnim ventilatojem ne zmorejo!  </a:t>
          </a:r>
          <a:endParaRPr lang="en-US" sz="1000">
            <a:effectLst/>
            <a:latin typeface="+mn-lt"/>
          </a:endParaRPr>
        </a:p>
        <a:p>
          <a:r>
            <a:rPr lang="sl-SI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Modro obarvana besedila vsebujejo povezave na prospekte, skice... </a:t>
          </a:r>
          <a:endParaRPr lang="en-US" sz="1000">
            <a:effectLst/>
            <a:latin typeface="+mn-lt"/>
          </a:endParaRPr>
        </a:p>
        <a:p>
          <a:pPr>
            <a:lnSpc>
              <a:spcPts val="1200"/>
            </a:lnSpc>
          </a:pPr>
          <a:endParaRPr lang="sl-SI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sl-SI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ADVANTAGES;  lowest current and fuel consumption comparing heating power. Silent, reliable and long lasting high quality products. Wallas heaters are designed for linear heating power regulation 30-100%  for the best  operation also during temperature </a:t>
          </a:r>
          <a:r>
            <a:rPr lang="sl-SI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transitional periods,</a:t>
          </a:r>
          <a:r>
            <a:rPr lang="sl-SI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while most of coaxial type heaters can't cope with owerheating. </a:t>
          </a:r>
        </a:p>
        <a:p>
          <a:pPr>
            <a:lnSpc>
              <a:spcPts val="1100"/>
            </a:lnSpc>
          </a:pPr>
          <a:r>
            <a:rPr lang="sl-SI" sz="1000" b="0" baseline="0">
              <a:solidFill>
                <a:schemeClr val="tx1"/>
              </a:solidFill>
              <a:latin typeface="+mn-lt"/>
            </a:rPr>
            <a:t>Blue text in first two rows are links  to catalogue pages, </a:t>
          </a:r>
          <a:r>
            <a:rPr lang="sl-SI" sz="10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web or picture </a:t>
          </a:r>
          <a:r>
            <a:rPr lang="sl-SI" sz="1000" b="0" baseline="0">
              <a:solidFill>
                <a:schemeClr val="tx1"/>
              </a:solidFill>
              <a:latin typeface="+mn-lt"/>
            </a:rPr>
            <a:t>for parts identification.</a:t>
          </a:r>
          <a:endParaRPr lang="sl-SI" sz="1000" b="0">
            <a:solidFill>
              <a:schemeClr val="tx1"/>
            </a:solidFill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129</xdr:row>
          <xdr:rowOff>76200</xdr:rowOff>
        </xdr:from>
        <xdr:to>
          <xdr:col>4</xdr:col>
          <xdr:colOff>495300</xdr:colOff>
          <xdr:row>143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allas.fi/partsearch/tuote.php?k=&amp;t=1012" TargetMode="External"/><Relationship Id="rId21" Type="http://schemas.openxmlformats.org/officeDocument/2006/relationships/hyperlink" Target="https://www.wallas.fi/index.php?id=1059" TargetMode="External"/><Relationship Id="rId42" Type="http://schemas.openxmlformats.org/officeDocument/2006/relationships/hyperlink" Target="https://wallas.fi/partsearch/tuote.php?k=&amp;t=2471" TargetMode="External"/><Relationship Id="rId47" Type="http://schemas.openxmlformats.org/officeDocument/2006/relationships/hyperlink" Target="https://www.wallas.fi/partsearch/tuote.php?k=&amp;t=4419" TargetMode="External"/><Relationship Id="rId63" Type="http://schemas.openxmlformats.org/officeDocument/2006/relationships/hyperlink" Target="https://www.wallas.fi/partsearch/tuote.php?k=&amp;t=4300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www.wallas.fi/partsearch/tuote.php?k=&amp;t=4411" TargetMode="External"/><Relationship Id="rId71" Type="http://schemas.openxmlformats.org/officeDocument/2006/relationships/oleObject" Target="../embeddings/oleObject1.bin"/><Relationship Id="rId2" Type="http://schemas.openxmlformats.org/officeDocument/2006/relationships/hyperlink" Target="https://wallas.fi/index.php?id=47" TargetMode="External"/><Relationship Id="rId16" Type="http://schemas.openxmlformats.org/officeDocument/2006/relationships/hyperlink" Target="https://www.wallas.fi/partsearch/tuote.php?k=&amp;t=3411" TargetMode="External"/><Relationship Id="rId29" Type="http://schemas.openxmlformats.org/officeDocument/2006/relationships/hyperlink" Target="https://www.wallas.fi/partsearch/tuote.php?k=&amp;t=2027" TargetMode="External"/><Relationship Id="rId11" Type="http://schemas.openxmlformats.org/officeDocument/2006/relationships/hyperlink" Target="https://www.wallas.fi/partsearch/tuote.php?k=&amp;t=3419" TargetMode="External"/><Relationship Id="rId24" Type="http://schemas.openxmlformats.org/officeDocument/2006/relationships/hyperlink" Target="https://www.wallas.fi/partsearch/tuote.php?k=&amp;t=1110" TargetMode="External"/><Relationship Id="rId32" Type="http://schemas.openxmlformats.org/officeDocument/2006/relationships/hyperlink" Target="https://www.wallas.fi/partsearch/tuote.php?k=&amp;t=30012" TargetMode="External"/><Relationship Id="rId37" Type="http://schemas.openxmlformats.org/officeDocument/2006/relationships/hyperlink" Target="http://www.wallas.fi/partsearch/tuote.php?k=&amp;t=2460" TargetMode="External"/><Relationship Id="rId40" Type="http://schemas.openxmlformats.org/officeDocument/2006/relationships/hyperlink" Target="http://www.wallas.fi/partsearch/tuote.php?k=&amp;t=1028" TargetMode="External"/><Relationship Id="rId45" Type="http://schemas.openxmlformats.org/officeDocument/2006/relationships/hyperlink" Target="https://www.wallas.fi/index.php?id=54" TargetMode="External"/><Relationship Id="rId53" Type="http://schemas.openxmlformats.org/officeDocument/2006/relationships/hyperlink" Target="https://www.wallas.fi/partsearch/tuote.php?k=&amp;t=2418" TargetMode="External"/><Relationship Id="rId58" Type="http://schemas.openxmlformats.org/officeDocument/2006/relationships/hyperlink" Target="https://www.wallas.fi/partsearch/tuote.php?k=&amp;t=3711" TargetMode="External"/><Relationship Id="rId66" Type="http://schemas.openxmlformats.org/officeDocument/2006/relationships/hyperlink" Target="https://wallas.fi/product/nordic-dt/" TargetMode="External"/><Relationship Id="rId5" Type="http://schemas.openxmlformats.org/officeDocument/2006/relationships/hyperlink" Target="https://www.wallas.fi/index.php?id=55" TargetMode="External"/><Relationship Id="rId61" Type="http://schemas.openxmlformats.org/officeDocument/2006/relationships/hyperlink" Target="https://wallas.fi/product/xc-duo/" TargetMode="External"/><Relationship Id="rId19" Type="http://schemas.openxmlformats.org/officeDocument/2006/relationships/hyperlink" Target="https://www.wallas.fi/index.php?id=1117" TargetMode="External"/><Relationship Id="rId14" Type="http://schemas.openxmlformats.org/officeDocument/2006/relationships/hyperlink" Target="https://www.wallas.fi/partsearch/tuote.php?k=&amp;t=3417" TargetMode="External"/><Relationship Id="rId22" Type="http://schemas.openxmlformats.org/officeDocument/2006/relationships/hyperlink" Target="https://www.wallas.fi/index.php?id=1057" TargetMode="External"/><Relationship Id="rId27" Type="http://schemas.openxmlformats.org/officeDocument/2006/relationships/hyperlink" Target="https://www.wallas.fi/partsearch/tuote.php?k=&amp;t=367216" TargetMode="External"/><Relationship Id="rId30" Type="http://schemas.openxmlformats.org/officeDocument/2006/relationships/hyperlink" Target="https://www.wallas.fi/partsearch/tuote.php?k=&amp;t=2024" TargetMode="External"/><Relationship Id="rId35" Type="http://schemas.openxmlformats.org/officeDocument/2006/relationships/hyperlink" Target="http://www.wallas.fi/partsearch/tuote.php?k=&amp;t=5400" TargetMode="External"/><Relationship Id="rId43" Type="http://schemas.openxmlformats.org/officeDocument/2006/relationships/hyperlink" Target="https://www.wallas.fi/partsearch/tuote.php?k=&amp;t=3412" TargetMode="External"/><Relationship Id="rId48" Type="http://schemas.openxmlformats.org/officeDocument/2006/relationships/hyperlink" Target="https://www.wallas.fi/partsearch/tuote.php?k=&amp;t=2410" TargetMode="External"/><Relationship Id="rId56" Type="http://schemas.openxmlformats.org/officeDocument/2006/relationships/hyperlink" Target="https://www.wallas.fi/partsearch/tuote.php?k=&amp;t=2421" TargetMode="External"/><Relationship Id="rId64" Type="http://schemas.openxmlformats.org/officeDocument/2006/relationships/hyperlink" Target="https://www.wallas.fi/partsearch/tuote.php?k=&amp;t=2468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www.wallas.fi/partsearch/tuote.php?k=&amp;t=4413" TargetMode="External"/><Relationship Id="rId51" Type="http://schemas.openxmlformats.org/officeDocument/2006/relationships/hyperlink" Target="https://www.wallas.fi/partsearch/tuote.php?k=&amp;t=2413" TargetMode="External"/><Relationship Id="rId72" Type="http://schemas.openxmlformats.org/officeDocument/2006/relationships/image" Target="../media/image1.emf"/><Relationship Id="rId3" Type="http://schemas.openxmlformats.org/officeDocument/2006/relationships/hyperlink" Target="http://www.wallas.fi/index.php?id=19" TargetMode="External"/><Relationship Id="rId12" Type="http://schemas.openxmlformats.org/officeDocument/2006/relationships/hyperlink" Target="https://www.wallas.fi/partsearch/tuote.php?k=&amp;t=3416" TargetMode="External"/><Relationship Id="rId17" Type="http://schemas.openxmlformats.org/officeDocument/2006/relationships/hyperlink" Target="https://www.wallas.fi/partsearch/tuote.php?k=&amp;t=3441" TargetMode="External"/><Relationship Id="rId25" Type="http://schemas.openxmlformats.org/officeDocument/2006/relationships/hyperlink" Target="https://www.wallas.fi/partsearch/tuote.php?k=&amp;t=111" TargetMode="External"/><Relationship Id="rId33" Type="http://schemas.openxmlformats.org/officeDocument/2006/relationships/hyperlink" Target="http://www.wallas.fi/partsearch/tuote.php?k=&amp;t=1030" TargetMode="External"/><Relationship Id="rId38" Type="http://schemas.openxmlformats.org/officeDocument/2006/relationships/hyperlink" Target="http://www.wallas.fi/partsearch/tuote.php?k=&amp;t=1050" TargetMode="External"/><Relationship Id="rId46" Type="http://schemas.openxmlformats.org/officeDocument/2006/relationships/hyperlink" Target="https://www.wallas.fi/index.php?id=1049" TargetMode="External"/><Relationship Id="rId59" Type="http://schemas.openxmlformats.org/officeDocument/2006/relationships/hyperlink" Target="https://wallas.fi/partsearch/tuote.php?k=&amp;t=2461" TargetMode="External"/><Relationship Id="rId67" Type="http://schemas.openxmlformats.org/officeDocument/2006/relationships/hyperlink" Target="https://www.wallas.fi/partsearch/tuote.php?k=&amp;t=3427" TargetMode="External"/><Relationship Id="rId20" Type="http://schemas.openxmlformats.org/officeDocument/2006/relationships/hyperlink" Target="https://www.wallas.fi/index.php?id=1058" TargetMode="External"/><Relationship Id="rId41" Type="http://schemas.openxmlformats.org/officeDocument/2006/relationships/hyperlink" Target="https://wallas.fi/partsearch/tuote.php?k=&amp;t=602293" TargetMode="External"/><Relationship Id="rId54" Type="http://schemas.openxmlformats.org/officeDocument/2006/relationships/hyperlink" Target="https://www.wallas.fi/partsearch/tuote.php?k=&amp;t=2411" TargetMode="External"/><Relationship Id="rId62" Type="http://schemas.openxmlformats.org/officeDocument/2006/relationships/hyperlink" Target="https://wallas.fi/partsearch/tuote.php?t=4350" TargetMode="External"/><Relationship Id="rId70" Type="http://schemas.openxmlformats.org/officeDocument/2006/relationships/vmlDrawing" Target="../drawings/vmlDrawing1.vml"/><Relationship Id="rId1" Type="http://schemas.openxmlformats.org/officeDocument/2006/relationships/hyperlink" Target="https://www.wallas.fi/index.php?id=1047" TargetMode="External"/><Relationship Id="rId6" Type="http://schemas.openxmlformats.org/officeDocument/2006/relationships/hyperlink" Target="https://www.wallas.fi/index.php?id=56" TargetMode="External"/><Relationship Id="rId15" Type="http://schemas.openxmlformats.org/officeDocument/2006/relationships/hyperlink" Target="https://www.wallas.fi/partsearch/tuote.php?k=&amp;t=3418" TargetMode="External"/><Relationship Id="rId23" Type="http://schemas.openxmlformats.org/officeDocument/2006/relationships/hyperlink" Target="https://www.wallas.fi/index.php?id=1056" TargetMode="External"/><Relationship Id="rId28" Type="http://schemas.openxmlformats.org/officeDocument/2006/relationships/hyperlink" Target="https://www.wallas.fi/partsearch/tuote.php?k=&amp;t=30011" TargetMode="External"/><Relationship Id="rId36" Type="http://schemas.openxmlformats.org/officeDocument/2006/relationships/hyperlink" Target="http://www.wallas.fi/partsearch/tuote.php?k=&amp;t=2466" TargetMode="External"/><Relationship Id="rId49" Type="http://schemas.openxmlformats.org/officeDocument/2006/relationships/hyperlink" Target="https://www.wallas.fi/partsearch/tuote.php?k=&amp;t=2412" TargetMode="External"/><Relationship Id="rId57" Type="http://schemas.openxmlformats.org/officeDocument/2006/relationships/hyperlink" Target="https://www.wallas.fi/partsearch/tuote.php?k=&amp;t=2423" TargetMode="External"/><Relationship Id="rId10" Type="http://schemas.openxmlformats.org/officeDocument/2006/relationships/hyperlink" Target="https://www.wallas.fi/partsearch/tuote.php?k=&amp;t=3410" TargetMode="External"/><Relationship Id="rId31" Type="http://schemas.openxmlformats.org/officeDocument/2006/relationships/hyperlink" Target="https://www.wallas.fi/partsearch/tuote.php?k=&amp;t=367215" TargetMode="External"/><Relationship Id="rId44" Type="http://schemas.openxmlformats.org/officeDocument/2006/relationships/hyperlink" Target="https://www.wallas.fi/partsearch/tuote.php?k=&amp;t=3427" TargetMode="External"/><Relationship Id="rId52" Type="http://schemas.openxmlformats.org/officeDocument/2006/relationships/hyperlink" Target="https://www.wallas.fi/partsearch/tuote.php?k=&amp;t=2417" TargetMode="External"/><Relationship Id="rId60" Type="http://schemas.openxmlformats.org/officeDocument/2006/relationships/hyperlink" Target="http://www.wallas.fi/partsearch/tuote.php?k=&amp;t=1066" TargetMode="External"/><Relationship Id="rId65" Type="http://schemas.openxmlformats.org/officeDocument/2006/relationships/hyperlink" Target="https://www.wallas.fi/partsearch/tuote.php?k=&amp;t=30018" TargetMode="External"/><Relationship Id="rId4" Type="http://schemas.openxmlformats.org/officeDocument/2006/relationships/hyperlink" Target="http://www.wallas.fi/index.php?id=22" TargetMode="External"/><Relationship Id="rId9" Type="http://schemas.openxmlformats.org/officeDocument/2006/relationships/hyperlink" Target="https://www.wallas.fi/partsearch/tuote.php?k=&amp;t=1332" TargetMode="External"/><Relationship Id="rId13" Type="http://schemas.openxmlformats.org/officeDocument/2006/relationships/hyperlink" Target="https://www.wallas.fi/partsearch/tuote.php?k=&amp;t=3413" TargetMode="External"/><Relationship Id="rId18" Type="http://schemas.openxmlformats.org/officeDocument/2006/relationships/hyperlink" Target="https://www.wallas.fi/index.php?id=1048" TargetMode="External"/><Relationship Id="rId39" Type="http://schemas.openxmlformats.org/officeDocument/2006/relationships/hyperlink" Target="http://www.wallas.fi/partsearch/tuote.php?k=&amp;t=2448" TargetMode="External"/><Relationship Id="rId34" Type="http://schemas.openxmlformats.org/officeDocument/2006/relationships/hyperlink" Target="https://www.wallas.fi/partsearch/tuote.php?k=&amp;t=2467" TargetMode="External"/><Relationship Id="rId50" Type="http://schemas.openxmlformats.org/officeDocument/2006/relationships/hyperlink" Target="https://www.wallas.fi/partsearch/tuote.php?k=&amp;t=2419" TargetMode="External"/><Relationship Id="rId55" Type="http://schemas.openxmlformats.org/officeDocument/2006/relationships/hyperlink" Target="https://www.wallas.fi/partsearch/tuote.php?k=&amp;t=2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1BE5-7482-44AC-BC3C-029E4235AF35}">
  <sheetPr>
    <pageSetUpPr fitToPage="1"/>
  </sheetPr>
  <dimension ref="A1:J145"/>
  <sheetViews>
    <sheetView tabSelected="1" topLeftCell="A121" zoomScale="115" zoomScaleNormal="115" workbookViewId="0">
      <selection activeCell="A128" sqref="A128"/>
    </sheetView>
  </sheetViews>
  <sheetFormatPr defaultColWidth="9" defaultRowHeight="15" x14ac:dyDescent="0.25"/>
  <cols>
    <col min="1" max="1" width="3.7109375" style="1" customWidth="1"/>
    <col min="2" max="2" width="12.5703125" style="12" customWidth="1"/>
    <col min="3" max="3" width="80.5703125" customWidth="1"/>
    <col min="4" max="4" width="10" style="7" customWidth="1"/>
    <col min="5" max="5" width="9.5703125" style="10" customWidth="1"/>
    <col min="6" max="6" width="13.28515625" style="25" customWidth="1"/>
    <col min="256" max="256" width="4.140625" customWidth="1"/>
    <col min="257" max="257" width="9.85546875" customWidth="1"/>
    <col min="258" max="258" width="78.85546875" customWidth="1"/>
    <col min="259" max="259" width="10.28515625" customWidth="1"/>
    <col min="260" max="260" width="4.28515625" customWidth="1"/>
    <col min="261" max="261" width="7.42578125" customWidth="1"/>
    <col min="262" max="262" width="13.28515625" customWidth="1"/>
    <col min="512" max="512" width="4.140625" customWidth="1"/>
    <col min="513" max="513" width="9.85546875" customWidth="1"/>
    <col min="514" max="514" width="78.85546875" customWidth="1"/>
    <col min="515" max="515" width="10.28515625" customWidth="1"/>
    <col min="516" max="516" width="4.28515625" customWidth="1"/>
    <col min="517" max="517" width="7.42578125" customWidth="1"/>
    <col min="518" max="518" width="13.28515625" customWidth="1"/>
    <col min="768" max="768" width="4.140625" customWidth="1"/>
    <col min="769" max="769" width="9.85546875" customWidth="1"/>
    <col min="770" max="770" width="78.85546875" customWidth="1"/>
    <col min="771" max="771" width="10.28515625" customWidth="1"/>
    <col min="772" max="772" width="4.28515625" customWidth="1"/>
    <col min="773" max="773" width="7.42578125" customWidth="1"/>
    <col min="774" max="774" width="13.28515625" customWidth="1"/>
    <col min="1024" max="1024" width="4.140625" customWidth="1"/>
    <col min="1025" max="1025" width="9.85546875" customWidth="1"/>
    <col min="1026" max="1026" width="78.85546875" customWidth="1"/>
    <col min="1027" max="1027" width="10.28515625" customWidth="1"/>
    <col min="1028" max="1028" width="4.28515625" customWidth="1"/>
    <col min="1029" max="1029" width="7.42578125" customWidth="1"/>
    <col min="1030" max="1030" width="13.28515625" customWidth="1"/>
    <col min="1280" max="1280" width="4.140625" customWidth="1"/>
    <col min="1281" max="1281" width="9.85546875" customWidth="1"/>
    <col min="1282" max="1282" width="78.85546875" customWidth="1"/>
    <col min="1283" max="1283" width="10.28515625" customWidth="1"/>
    <col min="1284" max="1284" width="4.28515625" customWidth="1"/>
    <col min="1285" max="1285" width="7.42578125" customWidth="1"/>
    <col min="1286" max="1286" width="13.28515625" customWidth="1"/>
    <col min="1536" max="1536" width="4.140625" customWidth="1"/>
    <col min="1537" max="1537" width="9.85546875" customWidth="1"/>
    <col min="1538" max="1538" width="78.85546875" customWidth="1"/>
    <col min="1539" max="1539" width="10.28515625" customWidth="1"/>
    <col min="1540" max="1540" width="4.28515625" customWidth="1"/>
    <col min="1541" max="1541" width="7.42578125" customWidth="1"/>
    <col min="1542" max="1542" width="13.28515625" customWidth="1"/>
    <col min="1792" max="1792" width="4.140625" customWidth="1"/>
    <col min="1793" max="1793" width="9.85546875" customWidth="1"/>
    <col min="1794" max="1794" width="78.85546875" customWidth="1"/>
    <col min="1795" max="1795" width="10.28515625" customWidth="1"/>
    <col min="1796" max="1796" width="4.28515625" customWidth="1"/>
    <col min="1797" max="1797" width="7.42578125" customWidth="1"/>
    <col min="1798" max="1798" width="13.28515625" customWidth="1"/>
    <col min="2048" max="2048" width="4.140625" customWidth="1"/>
    <col min="2049" max="2049" width="9.85546875" customWidth="1"/>
    <col min="2050" max="2050" width="78.85546875" customWidth="1"/>
    <col min="2051" max="2051" width="10.28515625" customWidth="1"/>
    <col min="2052" max="2052" width="4.28515625" customWidth="1"/>
    <col min="2053" max="2053" width="7.42578125" customWidth="1"/>
    <col min="2054" max="2054" width="13.28515625" customWidth="1"/>
    <col min="2304" max="2304" width="4.140625" customWidth="1"/>
    <col min="2305" max="2305" width="9.85546875" customWidth="1"/>
    <col min="2306" max="2306" width="78.85546875" customWidth="1"/>
    <col min="2307" max="2307" width="10.28515625" customWidth="1"/>
    <col min="2308" max="2308" width="4.28515625" customWidth="1"/>
    <col min="2309" max="2309" width="7.42578125" customWidth="1"/>
    <col min="2310" max="2310" width="13.28515625" customWidth="1"/>
    <col min="2560" max="2560" width="4.140625" customWidth="1"/>
    <col min="2561" max="2561" width="9.85546875" customWidth="1"/>
    <col min="2562" max="2562" width="78.85546875" customWidth="1"/>
    <col min="2563" max="2563" width="10.28515625" customWidth="1"/>
    <col min="2564" max="2564" width="4.28515625" customWidth="1"/>
    <col min="2565" max="2565" width="7.42578125" customWidth="1"/>
    <col min="2566" max="2566" width="13.28515625" customWidth="1"/>
    <col min="2816" max="2816" width="4.140625" customWidth="1"/>
    <col min="2817" max="2817" width="9.85546875" customWidth="1"/>
    <col min="2818" max="2818" width="78.85546875" customWidth="1"/>
    <col min="2819" max="2819" width="10.28515625" customWidth="1"/>
    <col min="2820" max="2820" width="4.28515625" customWidth="1"/>
    <col min="2821" max="2821" width="7.42578125" customWidth="1"/>
    <col min="2822" max="2822" width="13.28515625" customWidth="1"/>
    <col min="3072" max="3072" width="4.140625" customWidth="1"/>
    <col min="3073" max="3073" width="9.85546875" customWidth="1"/>
    <col min="3074" max="3074" width="78.85546875" customWidth="1"/>
    <col min="3075" max="3075" width="10.28515625" customWidth="1"/>
    <col min="3076" max="3076" width="4.28515625" customWidth="1"/>
    <col min="3077" max="3077" width="7.42578125" customWidth="1"/>
    <col min="3078" max="3078" width="13.28515625" customWidth="1"/>
    <col min="3328" max="3328" width="4.140625" customWidth="1"/>
    <col min="3329" max="3329" width="9.85546875" customWidth="1"/>
    <col min="3330" max="3330" width="78.85546875" customWidth="1"/>
    <col min="3331" max="3331" width="10.28515625" customWidth="1"/>
    <col min="3332" max="3332" width="4.28515625" customWidth="1"/>
    <col min="3333" max="3333" width="7.42578125" customWidth="1"/>
    <col min="3334" max="3334" width="13.28515625" customWidth="1"/>
    <col min="3584" max="3584" width="4.140625" customWidth="1"/>
    <col min="3585" max="3585" width="9.85546875" customWidth="1"/>
    <col min="3586" max="3586" width="78.85546875" customWidth="1"/>
    <col min="3587" max="3587" width="10.28515625" customWidth="1"/>
    <col min="3588" max="3588" width="4.28515625" customWidth="1"/>
    <col min="3589" max="3589" width="7.42578125" customWidth="1"/>
    <col min="3590" max="3590" width="13.28515625" customWidth="1"/>
    <col min="3840" max="3840" width="4.140625" customWidth="1"/>
    <col min="3841" max="3841" width="9.85546875" customWidth="1"/>
    <col min="3842" max="3842" width="78.85546875" customWidth="1"/>
    <col min="3843" max="3843" width="10.28515625" customWidth="1"/>
    <col min="3844" max="3844" width="4.28515625" customWidth="1"/>
    <col min="3845" max="3845" width="7.42578125" customWidth="1"/>
    <col min="3846" max="3846" width="13.28515625" customWidth="1"/>
    <col min="4096" max="4096" width="4.140625" customWidth="1"/>
    <col min="4097" max="4097" width="9.85546875" customWidth="1"/>
    <col min="4098" max="4098" width="78.85546875" customWidth="1"/>
    <col min="4099" max="4099" width="10.28515625" customWidth="1"/>
    <col min="4100" max="4100" width="4.28515625" customWidth="1"/>
    <col min="4101" max="4101" width="7.42578125" customWidth="1"/>
    <col min="4102" max="4102" width="13.28515625" customWidth="1"/>
    <col min="4352" max="4352" width="4.140625" customWidth="1"/>
    <col min="4353" max="4353" width="9.85546875" customWidth="1"/>
    <col min="4354" max="4354" width="78.85546875" customWidth="1"/>
    <col min="4355" max="4355" width="10.28515625" customWidth="1"/>
    <col min="4356" max="4356" width="4.28515625" customWidth="1"/>
    <col min="4357" max="4357" width="7.42578125" customWidth="1"/>
    <col min="4358" max="4358" width="13.28515625" customWidth="1"/>
    <col min="4608" max="4608" width="4.140625" customWidth="1"/>
    <col min="4609" max="4609" width="9.85546875" customWidth="1"/>
    <col min="4610" max="4610" width="78.85546875" customWidth="1"/>
    <col min="4611" max="4611" width="10.28515625" customWidth="1"/>
    <col min="4612" max="4612" width="4.28515625" customWidth="1"/>
    <col min="4613" max="4613" width="7.42578125" customWidth="1"/>
    <col min="4614" max="4614" width="13.28515625" customWidth="1"/>
    <col min="4864" max="4864" width="4.140625" customWidth="1"/>
    <col min="4865" max="4865" width="9.85546875" customWidth="1"/>
    <col min="4866" max="4866" width="78.85546875" customWidth="1"/>
    <col min="4867" max="4867" width="10.28515625" customWidth="1"/>
    <col min="4868" max="4868" width="4.28515625" customWidth="1"/>
    <col min="4869" max="4869" width="7.42578125" customWidth="1"/>
    <col min="4870" max="4870" width="13.28515625" customWidth="1"/>
    <col min="5120" max="5120" width="4.140625" customWidth="1"/>
    <col min="5121" max="5121" width="9.85546875" customWidth="1"/>
    <col min="5122" max="5122" width="78.85546875" customWidth="1"/>
    <col min="5123" max="5123" width="10.28515625" customWidth="1"/>
    <col min="5124" max="5124" width="4.28515625" customWidth="1"/>
    <col min="5125" max="5125" width="7.42578125" customWidth="1"/>
    <col min="5126" max="5126" width="13.28515625" customWidth="1"/>
    <col min="5376" max="5376" width="4.140625" customWidth="1"/>
    <col min="5377" max="5377" width="9.85546875" customWidth="1"/>
    <col min="5378" max="5378" width="78.85546875" customWidth="1"/>
    <col min="5379" max="5379" width="10.28515625" customWidth="1"/>
    <col min="5380" max="5380" width="4.28515625" customWidth="1"/>
    <col min="5381" max="5381" width="7.42578125" customWidth="1"/>
    <col min="5382" max="5382" width="13.28515625" customWidth="1"/>
    <col min="5632" max="5632" width="4.140625" customWidth="1"/>
    <col min="5633" max="5633" width="9.85546875" customWidth="1"/>
    <col min="5634" max="5634" width="78.85546875" customWidth="1"/>
    <col min="5635" max="5635" width="10.28515625" customWidth="1"/>
    <col min="5636" max="5636" width="4.28515625" customWidth="1"/>
    <col min="5637" max="5637" width="7.42578125" customWidth="1"/>
    <col min="5638" max="5638" width="13.28515625" customWidth="1"/>
    <col min="5888" max="5888" width="4.140625" customWidth="1"/>
    <col min="5889" max="5889" width="9.85546875" customWidth="1"/>
    <col min="5890" max="5890" width="78.85546875" customWidth="1"/>
    <col min="5891" max="5891" width="10.28515625" customWidth="1"/>
    <col min="5892" max="5892" width="4.28515625" customWidth="1"/>
    <col min="5893" max="5893" width="7.42578125" customWidth="1"/>
    <col min="5894" max="5894" width="13.28515625" customWidth="1"/>
    <col min="6144" max="6144" width="4.140625" customWidth="1"/>
    <col min="6145" max="6145" width="9.85546875" customWidth="1"/>
    <col min="6146" max="6146" width="78.85546875" customWidth="1"/>
    <col min="6147" max="6147" width="10.28515625" customWidth="1"/>
    <col min="6148" max="6148" width="4.28515625" customWidth="1"/>
    <col min="6149" max="6149" width="7.42578125" customWidth="1"/>
    <col min="6150" max="6150" width="13.28515625" customWidth="1"/>
    <col min="6400" max="6400" width="4.140625" customWidth="1"/>
    <col min="6401" max="6401" width="9.85546875" customWidth="1"/>
    <col min="6402" max="6402" width="78.85546875" customWidth="1"/>
    <col min="6403" max="6403" width="10.28515625" customWidth="1"/>
    <col min="6404" max="6404" width="4.28515625" customWidth="1"/>
    <col min="6405" max="6405" width="7.42578125" customWidth="1"/>
    <col min="6406" max="6406" width="13.28515625" customWidth="1"/>
    <col min="6656" max="6656" width="4.140625" customWidth="1"/>
    <col min="6657" max="6657" width="9.85546875" customWidth="1"/>
    <col min="6658" max="6658" width="78.85546875" customWidth="1"/>
    <col min="6659" max="6659" width="10.28515625" customWidth="1"/>
    <col min="6660" max="6660" width="4.28515625" customWidth="1"/>
    <col min="6661" max="6661" width="7.42578125" customWidth="1"/>
    <col min="6662" max="6662" width="13.28515625" customWidth="1"/>
    <col min="6912" max="6912" width="4.140625" customWidth="1"/>
    <col min="6913" max="6913" width="9.85546875" customWidth="1"/>
    <col min="6914" max="6914" width="78.85546875" customWidth="1"/>
    <col min="6915" max="6915" width="10.28515625" customWidth="1"/>
    <col min="6916" max="6916" width="4.28515625" customWidth="1"/>
    <col min="6917" max="6917" width="7.42578125" customWidth="1"/>
    <col min="6918" max="6918" width="13.28515625" customWidth="1"/>
    <col min="7168" max="7168" width="4.140625" customWidth="1"/>
    <col min="7169" max="7169" width="9.85546875" customWidth="1"/>
    <col min="7170" max="7170" width="78.85546875" customWidth="1"/>
    <col min="7171" max="7171" width="10.28515625" customWidth="1"/>
    <col min="7172" max="7172" width="4.28515625" customWidth="1"/>
    <col min="7173" max="7173" width="7.42578125" customWidth="1"/>
    <col min="7174" max="7174" width="13.28515625" customWidth="1"/>
    <col min="7424" max="7424" width="4.140625" customWidth="1"/>
    <col min="7425" max="7425" width="9.85546875" customWidth="1"/>
    <col min="7426" max="7426" width="78.85546875" customWidth="1"/>
    <col min="7427" max="7427" width="10.28515625" customWidth="1"/>
    <col min="7428" max="7428" width="4.28515625" customWidth="1"/>
    <col min="7429" max="7429" width="7.42578125" customWidth="1"/>
    <col min="7430" max="7430" width="13.28515625" customWidth="1"/>
    <col min="7680" max="7680" width="4.140625" customWidth="1"/>
    <col min="7681" max="7681" width="9.85546875" customWidth="1"/>
    <col min="7682" max="7682" width="78.85546875" customWidth="1"/>
    <col min="7683" max="7683" width="10.28515625" customWidth="1"/>
    <col min="7684" max="7684" width="4.28515625" customWidth="1"/>
    <col min="7685" max="7685" width="7.42578125" customWidth="1"/>
    <col min="7686" max="7686" width="13.28515625" customWidth="1"/>
    <col min="7936" max="7936" width="4.140625" customWidth="1"/>
    <col min="7937" max="7937" width="9.85546875" customWidth="1"/>
    <col min="7938" max="7938" width="78.85546875" customWidth="1"/>
    <col min="7939" max="7939" width="10.28515625" customWidth="1"/>
    <col min="7940" max="7940" width="4.28515625" customWidth="1"/>
    <col min="7941" max="7941" width="7.42578125" customWidth="1"/>
    <col min="7942" max="7942" width="13.28515625" customWidth="1"/>
    <col min="8192" max="8192" width="4.140625" customWidth="1"/>
    <col min="8193" max="8193" width="9.85546875" customWidth="1"/>
    <col min="8194" max="8194" width="78.85546875" customWidth="1"/>
    <col min="8195" max="8195" width="10.28515625" customWidth="1"/>
    <col min="8196" max="8196" width="4.28515625" customWidth="1"/>
    <col min="8197" max="8197" width="7.42578125" customWidth="1"/>
    <col min="8198" max="8198" width="13.28515625" customWidth="1"/>
    <col min="8448" max="8448" width="4.140625" customWidth="1"/>
    <col min="8449" max="8449" width="9.85546875" customWidth="1"/>
    <col min="8450" max="8450" width="78.85546875" customWidth="1"/>
    <col min="8451" max="8451" width="10.28515625" customWidth="1"/>
    <col min="8452" max="8452" width="4.28515625" customWidth="1"/>
    <col min="8453" max="8453" width="7.42578125" customWidth="1"/>
    <col min="8454" max="8454" width="13.28515625" customWidth="1"/>
    <col min="8704" max="8704" width="4.140625" customWidth="1"/>
    <col min="8705" max="8705" width="9.85546875" customWidth="1"/>
    <col min="8706" max="8706" width="78.85546875" customWidth="1"/>
    <col min="8707" max="8707" width="10.28515625" customWidth="1"/>
    <col min="8708" max="8708" width="4.28515625" customWidth="1"/>
    <col min="8709" max="8709" width="7.42578125" customWidth="1"/>
    <col min="8710" max="8710" width="13.28515625" customWidth="1"/>
    <col min="8960" max="8960" width="4.140625" customWidth="1"/>
    <col min="8961" max="8961" width="9.85546875" customWidth="1"/>
    <col min="8962" max="8962" width="78.85546875" customWidth="1"/>
    <col min="8963" max="8963" width="10.28515625" customWidth="1"/>
    <col min="8964" max="8964" width="4.28515625" customWidth="1"/>
    <col min="8965" max="8965" width="7.42578125" customWidth="1"/>
    <col min="8966" max="8966" width="13.28515625" customWidth="1"/>
    <col min="9216" max="9216" width="4.140625" customWidth="1"/>
    <col min="9217" max="9217" width="9.85546875" customWidth="1"/>
    <col min="9218" max="9218" width="78.85546875" customWidth="1"/>
    <col min="9219" max="9219" width="10.28515625" customWidth="1"/>
    <col min="9220" max="9220" width="4.28515625" customWidth="1"/>
    <col min="9221" max="9221" width="7.42578125" customWidth="1"/>
    <col min="9222" max="9222" width="13.28515625" customWidth="1"/>
    <col min="9472" max="9472" width="4.140625" customWidth="1"/>
    <col min="9473" max="9473" width="9.85546875" customWidth="1"/>
    <col min="9474" max="9474" width="78.85546875" customWidth="1"/>
    <col min="9475" max="9475" width="10.28515625" customWidth="1"/>
    <col min="9476" max="9476" width="4.28515625" customWidth="1"/>
    <col min="9477" max="9477" width="7.42578125" customWidth="1"/>
    <col min="9478" max="9478" width="13.28515625" customWidth="1"/>
    <col min="9728" max="9728" width="4.140625" customWidth="1"/>
    <col min="9729" max="9729" width="9.85546875" customWidth="1"/>
    <col min="9730" max="9730" width="78.85546875" customWidth="1"/>
    <col min="9731" max="9731" width="10.28515625" customWidth="1"/>
    <col min="9732" max="9732" width="4.28515625" customWidth="1"/>
    <col min="9733" max="9733" width="7.42578125" customWidth="1"/>
    <col min="9734" max="9734" width="13.28515625" customWidth="1"/>
    <col min="9984" max="9984" width="4.140625" customWidth="1"/>
    <col min="9985" max="9985" width="9.85546875" customWidth="1"/>
    <col min="9986" max="9986" width="78.85546875" customWidth="1"/>
    <col min="9987" max="9987" width="10.28515625" customWidth="1"/>
    <col min="9988" max="9988" width="4.28515625" customWidth="1"/>
    <col min="9989" max="9989" width="7.42578125" customWidth="1"/>
    <col min="9990" max="9990" width="13.28515625" customWidth="1"/>
    <col min="10240" max="10240" width="4.140625" customWidth="1"/>
    <col min="10241" max="10241" width="9.85546875" customWidth="1"/>
    <col min="10242" max="10242" width="78.85546875" customWidth="1"/>
    <col min="10243" max="10243" width="10.28515625" customWidth="1"/>
    <col min="10244" max="10244" width="4.28515625" customWidth="1"/>
    <col min="10245" max="10245" width="7.42578125" customWidth="1"/>
    <col min="10246" max="10246" width="13.28515625" customWidth="1"/>
    <col min="10496" max="10496" width="4.140625" customWidth="1"/>
    <col min="10497" max="10497" width="9.85546875" customWidth="1"/>
    <col min="10498" max="10498" width="78.85546875" customWidth="1"/>
    <col min="10499" max="10499" width="10.28515625" customWidth="1"/>
    <col min="10500" max="10500" width="4.28515625" customWidth="1"/>
    <col min="10501" max="10501" width="7.42578125" customWidth="1"/>
    <col min="10502" max="10502" width="13.28515625" customWidth="1"/>
    <col min="10752" max="10752" width="4.140625" customWidth="1"/>
    <col min="10753" max="10753" width="9.85546875" customWidth="1"/>
    <col min="10754" max="10754" width="78.85546875" customWidth="1"/>
    <col min="10755" max="10755" width="10.28515625" customWidth="1"/>
    <col min="10756" max="10756" width="4.28515625" customWidth="1"/>
    <col min="10757" max="10757" width="7.42578125" customWidth="1"/>
    <col min="10758" max="10758" width="13.28515625" customWidth="1"/>
    <col min="11008" max="11008" width="4.140625" customWidth="1"/>
    <col min="11009" max="11009" width="9.85546875" customWidth="1"/>
    <col min="11010" max="11010" width="78.85546875" customWidth="1"/>
    <col min="11011" max="11011" width="10.28515625" customWidth="1"/>
    <col min="11012" max="11012" width="4.28515625" customWidth="1"/>
    <col min="11013" max="11013" width="7.42578125" customWidth="1"/>
    <col min="11014" max="11014" width="13.28515625" customWidth="1"/>
    <col min="11264" max="11264" width="4.140625" customWidth="1"/>
    <col min="11265" max="11265" width="9.85546875" customWidth="1"/>
    <col min="11266" max="11266" width="78.85546875" customWidth="1"/>
    <col min="11267" max="11267" width="10.28515625" customWidth="1"/>
    <col min="11268" max="11268" width="4.28515625" customWidth="1"/>
    <col min="11269" max="11269" width="7.42578125" customWidth="1"/>
    <col min="11270" max="11270" width="13.28515625" customWidth="1"/>
    <col min="11520" max="11520" width="4.140625" customWidth="1"/>
    <col min="11521" max="11521" width="9.85546875" customWidth="1"/>
    <col min="11522" max="11522" width="78.85546875" customWidth="1"/>
    <col min="11523" max="11523" width="10.28515625" customWidth="1"/>
    <col min="11524" max="11524" width="4.28515625" customWidth="1"/>
    <col min="11525" max="11525" width="7.42578125" customWidth="1"/>
    <col min="11526" max="11526" width="13.28515625" customWidth="1"/>
    <col min="11776" max="11776" width="4.140625" customWidth="1"/>
    <col min="11777" max="11777" width="9.85546875" customWidth="1"/>
    <col min="11778" max="11778" width="78.85546875" customWidth="1"/>
    <col min="11779" max="11779" width="10.28515625" customWidth="1"/>
    <col min="11780" max="11780" width="4.28515625" customWidth="1"/>
    <col min="11781" max="11781" width="7.42578125" customWidth="1"/>
    <col min="11782" max="11782" width="13.28515625" customWidth="1"/>
    <col min="12032" max="12032" width="4.140625" customWidth="1"/>
    <col min="12033" max="12033" width="9.85546875" customWidth="1"/>
    <col min="12034" max="12034" width="78.85546875" customWidth="1"/>
    <col min="12035" max="12035" width="10.28515625" customWidth="1"/>
    <col min="12036" max="12036" width="4.28515625" customWidth="1"/>
    <col min="12037" max="12037" width="7.42578125" customWidth="1"/>
    <col min="12038" max="12038" width="13.28515625" customWidth="1"/>
    <col min="12288" max="12288" width="4.140625" customWidth="1"/>
    <col min="12289" max="12289" width="9.85546875" customWidth="1"/>
    <col min="12290" max="12290" width="78.85546875" customWidth="1"/>
    <col min="12291" max="12291" width="10.28515625" customWidth="1"/>
    <col min="12292" max="12292" width="4.28515625" customWidth="1"/>
    <col min="12293" max="12293" width="7.42578125" customWidth="1"/>
    <col min="12294" max="12294" width="13.28515625" customWidth="1"/>
    <col min="12544" max="12544" width="4.140625" customWidth="1"/>
    <col min="12545" max="12545" width="9.85546875" customWidth="1"/>
    <col min="12546" max="12546" width="78.85546875" customWidth="1"/>
    <col min="12547" max="12547" width="10.28515625" customWidth="1"/>
    <col min="12548" max="12548" width="4.28515625" customWidth="1"/>
    <col min="12549" max="12549" width="7.42578125" customWidth="1"/>
    <col min="12550" max="12550" width="13.28515625" customWidth="1"/>
    <col min="12800" max="12800" width="4.140625" customWidth="1"/>
    <col min="12801" max="12801" width="9.85546875" customWidth="1"/>
    <col min="12802" max="12802" width="78.85546875" customWidth="1"/>
    <col min="12803" max="12803" width="10.28515625" customWidth="1"/>
    <col min="12804" max="12804" width="4.28515625" customWidth="1"/>
    <col min="12805" max="12805" width="7.42578125" customWidth="1"/>
    <col min="12806" max="12806" width="13.28515625" customWidth="1"/>
    <col min="13056" max="13056" width="4.140625" customWidth="1"/>
    <col min="13057" max="13057" width="9.85546875" customWidth="1"/>
    <col min="13058" max="13058" width="78.85546875" customWidth="1"/>
    <col min="13059" max="13059" width="10.28515625" customWidth="1"/>
    <col min="13060" max="13060" width="4.28515625" customWidth="1"/>
    <col min="13061" max="13061" width="7.42578125" customWidth="1"/>
    <col min="13062" max="13062" width="13.28515625" customWidth="1"/>
    <col min="13312" max="13312" width="4.140625" customWidth="1"/>
    <col min="13313" max="13313" width="9.85546875" customWidth="1"/>
    <col min="13314" max="13314" width="78.85546875" customWidth="1"/>
    <col min="13315" max="13315" width="10.28515625" customWidth="1"/>
    <col min="13316" max="13316" width="4.28515625" customWidth="1"/>
    <col min="13317" max="13317" width="7.42578125" customWidth="1"/>
    <col min="13318" max="13318" width="13.28515625" customWidth="1"/>
    <col min="13568" max="13568" width="4.140625" customWidth="1"/>
    <col min="13569" max="13569" width="9.85546875" customWidth="1"/>
    <col min="13570" max="13570" width="78.85546875" customWidth="1"/>
    <col min="13571" max="13571" width="10.28515625" customWidth="1"/>
    <col min="13572" max="13572" width="4.28515625" customWidth="1"/>
    <col min="13573" max="13573" width="7.42578125" customWidth="1"/>
    <col min="13574" max="13574" width="13.28515625" customWidth="1"/>
    <col min="13824" max="13824" width="4.140625" customWidth="1"/>
    <col min="13825" max="13825" width="9.85546875" customWidth="1"/>
    <col min="13826" max="13826" width="78.85546875" customWidth="1"/>
    <col min="13827" max="13827" width="10.28515625" customWidth="1"/>
    <col min="13828" max="13828" width="4.28515625" customWidth="1"/>
    <col min="13829" max="13829" width="7.42578125" customWidth="1"/>
    <col min="13830" max="13830" width="13.28515625" customWidth="1"/>
    <col min="14080" max="14080" width="4.140625" customWidth="1"/>
    <col min="14081" max="14081" width="9.85546875" customWidth="1"/>
    <col min="14082" max="14082" width="78.85546875" customWidth="1"/>
    <col min="14083" max="14083" width="10.28515625" customWidth="1"/>
    <col min="14084" max="14084" width="4.28515625" customWidth="1"/>
    <col min="14085" max="14085" width="7.42578125" customWidth="1"/>
    <col min="14086" max="14086" width="13.28515625" customWidth="1"/>
    <col min="14336" max="14336" width="4.140625" customWidth="1"/>
    <col min="14337" max="14337" width="9.85546875" customWidth="1"/>
    <col min="14338" max="14338" width="78.85546875" customWidth="1"/>
    <col min="14339" max="14339" width="10.28515625" customWidth="1"/>
    <col min="14340" max="14340" width="4.28515625" customWidth="1"/>
    <col min="14341" max="14341" width="7.42578125" customWidth="1"/>
    <col min="14342" max="14342" width="13.28515625" customWidth="1"/>
    <col min="14592" max="14592" width="4.140625" customWidth="1"/>
    <col min="14593" max="14593" width="9.85546875" customWidth="1"/>
    <col min="14594" max="14594" width="78.85546875" customWidth="1"/>
    <col min="14595" max="14595" width="10.28515625" customWidth="1"/>
    <col min="14596" max="14596" width="4.28515625" customWidth="1"/>
    <col min="14597" max="14597" width="7.42578125" customWidth="1"/>
    <col min="14598" max="14598" width="13.28515625" customWidth="1"/>
    <col min="14848" max="14848" width="4.140625" customWidth="1"/>
    <col min="14849" max="14849" width="9.85546875" customWidth="1"/>
    <col min="14850" max="14850" width="78.85546875" customWidth="1"/>
    <col min="14851" max="14851" width="10.28515625" customWidth="1"/>
    <col min="14852" max="14852" width="4.28515625" customWidth="1"/>
    <col min="14853" max="14853" width="7.42578125" customWidth="1"/>
    <col min="14854" max="14854" width="13.28515625" customWidth="1"/>
    <col min="15104" max="15104" width="4.140625" customWidth="1"/>
    <col min="15105" max="15105" width="9.85546875" customWidth="1"/>
    <col min="15106" max="15106" width="78.85546875" customWidth="1"/>
    <col min="15107" max="15107" width="10.28515625" customWidth="1"/>
    <col min="15108" max="15108" width="4.28515625" customWidth="1"/>
    <col min="15109" max="15109" width="7.42578125" customWidth="1"/>
    <col min="15110" max="15110" width="13.28515625" customWidth="1"/>
    <col min="15360" max="15360" width="4.140625" customWidth="1"/>
    <col min="15361" max="15361" width="9.85546875" customWidth="1"/>
    <col min="15362" max="15362" width="78.85546875" customWidth="1"/>
    <col min="15363" max="15363" width="10.28515625" customWidth="1"/>
    <col min="15364" max="15364" width="4.28515625" customWidth="1"/>
    <col min="15365" max="15365" width="7.42578125" customWidth="1"/>
    <col min="15366" max="15366" width="13.28515625" customWidth="1"/>
    <col min="15616" max="15616" width="4.140625" customWidth="1"/>
    <col min="15617" max="15617" width="9.85546875" customWidth="1"/>
    <col min="15618" max="15618" width="78.85546875" customWidth="1"/>
    <col min="15619" max="15619" width="10.28515625" customWidth="1"/>
    <col min="15620" max="15620" width="4.28515625" customWidth="1"/>
    <col min="15621" max="15621" width="7.42578125" customWidth="1"/>
    <col min="15622" max="15622" width="13.28515625" customWidth="1"/>
    <col min="15872" max="15872" width="4.140625" customWidth="1"/>
    <col min="15873" max="15873" width="9.85546875" customWidth="1"/>
    <col min="15874" max="15874" width="78.85546875" customWidth="1"/>
    <col min="15875" max="15875" width="10.28515625" customWidth="1"/>
    <col min="15876" max="15876" width="4.28515625" customWidth="1"/>
    <col min="15877" max="15877" width="7.42578125" customWidth="1"/>
    <col min="15878" max="15878" width="13.28515625" customWidth="1"/>
    <col min="16128" max="16128" width="4.140625" customWidth="1"/>
    <col min="16129" max="16129" width="9.85546875" customWidth="1"/>
    <col min="16130" max="16130" width="78.85546875" customWidth="1"/>
    <col min="16131" max="16131" width="10.28515625" customWidth="1"/>
    <col min="16132" max="16132" width="4.28515625" customWidth="1"/>
    <col min="16133" max="16133" width="7.42578125" customWidth="1"/>
    <col min="16134" max="16134" width="13.28515625" customWidth="1"/>
  </cols>
  <sheetData>
    <row r="1" spans="1:10" s="45" customFormat="1" ht="18.75" x14ac:dyDescent="0.3">
      <c r="A1" s="40" t="s">
        <v>138</v>
      </c>
      <c r="B1" s="41"/>
      <c r="C1" s="42"/>
      <c r="D1" s="43"/>
      <c r="E1" s="44"/>
      <c r="G1" s="46"/>
    </row>
    <row r="2" spans="1:10" s="45" customFormat="1" ht="6" customHeight="1" x14ac:dyDescent="0.2">
      <c r="A2" s="47"/>
      <c r="B2" s="48"/>
      <c r="C2" s="49"/>
      <c r="D2" s="50"/>
      <c r="E2" s="44"/>
      <c r="G2" s="46"/>
    </row>
    <row r="3" spans="1:10" s="56" customFormat="1" ht="15.75" x14ac:dyDescent="0.25">
      <c r="A3" s="51" t="s">
        <v>111</v>
      </c>
      <c r="B3" s="52"/>
      <c r="C3" s="53"/>
      <c r="D3" s="54"/>
      <c r="E3" s="55"/>
      <c r="G3" s="57"/>
    </row>
    <row r="4" spans="1:10" s="56" customFormat="1" ht="116.25" customHeight="1" x14ac:dyDescent="0.2">
      <c r="A4" s="58"/>
      <c r="B4" s="52"/>
      <c r="C4" s="53"/>
      <c r="D4" s="54"/>
      <c r="E4" s="55"/>
      <c r="G4" s="57"/>
    </row>
    <row r="5" spans="1:10" s="3" customFormat="1" ht="6" customHeight="1" x14ac:dyDescent="0.25">
      <c r="A5" s="1"/>
      <c r="B5" s="12"/>
      <c r="C5" s="2"/>
      <c r="D5" s="7"/>
      <c r="E5" s="10"/>
      <c r="F5" s="26"/>
      <c r="J5" s="4"/>
    </row>
    <row r="6" spans="1:10" x14ac:dyDescent="0.25">
      <c r="A6" s="22">
        <v>1</v>
      </c>
      <c r="B6" s="32" t="s">
        <v>29</v>
      </c>
      <c r="C6" s="33" t="s">
        <v>120</v>
      </c>
      <c r="D6" s="34" t="s">
        <v>10</v>
      </c>
      <c r="E6" s="34" t="s">
        <v>112</v>
      </c>
      <c r="F6" s="27"/>
    </row>
    <row r="7" spans="1:10" s="24" customFormat="1" ht="13.5" customHeight="1" x14ac:dyDescent="0.25">
      <c r="A7" s="23">
        <v>2</v>
      </c>
      <c r="B7" s="14" t="s">
        <v>30</v>
      </c>
      <c r="C7" s="5" t="s">
        <v>31</v>
      </c>
      <c r="D7" s="9">
        <v>1674.92</v>
      </c>
      <c r="E7" s="73">
        <f>D7*1.22</f>
        <v>2043.4023999999999</v>
      </c>
      <c r="F7" s="29"/>
    </row>
    <row r="8" spans="1:10" s="24" customFormat="1" x14ac:dyDescent="0.25">
      <c r="A8" s="23">
        <v>3</v>
      </c>
      <c r="B8" s="14" t="s">
        <v>32</v>
      </c>
      <c r="C8" s="5" t="s">
        <v>33</v>
      </c>
      <c r="D8" s="9">
        <v>1958.87</v>
      </c>
      <c r="E8" s="73">
        <f t="shared" ref="E8:E12" si="0">D8*1.22</f>
        <v>2389.8213999999998</v>
      </c>
      <c r="F8" s="29"/>
    </row>
    <row r="9" spans="1:10" s="24" customFormat="1" ht="25.5" x14ac:dyDescent="0.25">
      <c r="A9" s="22">
        <v>4</v>
      </c>
      <c r="B9" s="14" t="s">
        <v>34</v>
      </c>
      <c r="C9" s="5" t="s">
        <v>35</v>
      </c>
      <c r="D9" s="9">
        <v>2030.71</v>
      </c>
      <c r="E9" s="73">
        <f t="shared" si="0"/>
        <v>2477.4661999999998</v>
      </c>
      <c r="F9" s="29"/>
    </row>
    <row r="10" spans="1:10" s="24" customFormat="1" ht="12.75" customHeight="1" x14ac:dyDescent="0.25">
      <c r="A10" s="23">
        <v>5</v>
      </c>
      <c r="B10" s="14" t="s">
        <v>36</v>
      </c>
      <c r="C10" s="5" t="s">
        <v>37</v>
      </c>
      <c r="D10" s="9">
        <v>2775.31</v>
      </c>
      <c r="E10" s="73">
        <f t="shared" si="0"/>
        <v>3385.8781999999997</v>
      </c>
      <c r="F10" s="29"/>
    </row>
    <row r="11" spans="1:10" s="24" customFormat="1" x14ac:dyDescent="0.25">
      <c r="A11" s="23">
        <v>6</v>
      </c>
      <c r="B11" s="14" t="s">
        <v>38</v>
      </c>
      <c r="C11" s="5" t="s">
        <v>39</v>
      </c>
      <c r="D11" s="9">
        <v>2429.23</v>
      </c>
      <c r="E11" s="73">
        <f t="shared" si="0"/>
        <v>2963.6606000000002</v>
      </c>
      <c r="F11" s="29"/>
    </row>
    <row r="12" spans="1:10" s="24" customFormat="1" ht="12.75" customHeight="1" x14ac:dyDescent="0.25">
      <c r="A12" s="22">
        <v>7</v>
      </c>
      <c r="B12" s="14" t="s">
        <v>40</v>
      </c>
      <c r="C12" s="5" t="s">
        <v>39</v>
      </c>
      <c r="D12" s="9">
        <v>2429.23</v>
      </c>
      <c r="E12" s="73">
        <f t="shared" si="0"/>
        <v>2963.6606000000002</v>
      </c>
      <c r="F12" s="29"/>
    </row>
    <row r="13" spans="1:10" ht="25.5" x14ac:dyDescent="0.25">
      <c r="A13" s="22"/>
      <c r="C13" s="5" t="s">
        <v>139</v>
      </c>
      <c r="D13" s="9"/>
      <c r="E13" s="73"/>
      <c r="F13" s="29"/>
    </row>
    <row r="14" spans="1:10" s="24" customFormat="1" x14ac:dyDescent="0.25">
      <c r="A14" s="23">
        <v>8</v>
      </c>
      <c r="B14" s="34"/>
      <c r="C14" s="75" t="s">
        <v>121</v>
      </c>
      <c r="D14" s="34" t="s">
        <v>10</v>
      </c>
      <c r="E14" s="34" t="s">
        <v>112</v>
      </c>
      <c r="F14" s="29"/>
    </row>
    <row r="15" spans="1:10" s="24" customFormat="1" x14ac:dyDescent="0.25">
      <c r="A15" s="23">
        <v>9</v>
      </c>
      <c r="B15" s="14">
        <v>1300</v>
      </c>
      <c r="C15" s="5" t="s">
        <v>106</v>
      </c>
      <c r="D15" s="9">
        <v>1090.27</v>
      </c>
      <c r="E15" s="73">
        <f>D15*1.22</f>
        <v>1330.1294</v>
      </c>
      <c r="F15" s="29"/>
    </row>
    <row r="16" spans="1:10" s="24" customFormat="1" ht="26.25" customHeight="1" x14ac:dyDescent="0.25">
      <c r="A16" s="22">
        <v>10</v>
      </c>
      <c r="B16" s="14" t="s">
        <v>41</v>
      </c>
      <c r="C16" s="5" t="s">
        <v>42</v>
      </c>
      <c r="D16" s="9">
        <v>1622.47</v>
      </c>
      <c r="E16" s="73">
        <f t="shared" ref="E16:E18" si="1">D16*1.22</f>
        <v>1979.4133999999999</v>
      </c>
      <c r="F16" s="29"/>
    </row>
    <row r="17" spans="1:6" s="24" customFormat="1" ht="12.75" customHeight="1" x14ac:dyDescent="0.25">
      <c r="A17" s="23">
        <v>11</v>
      </c>
      <c r="B17" s="14">
        <v>3711</v>
      </c>
      <c r="C17" s="5" t="s">
        <v>86</v>
      </c>
      <c r="D17" s="9">
        <v>311.58</v>
      </c>
      <c r="E17" s="73">
        <f t="shared" si="1"/>
        <v>380.12759999999997</v>
      </c>
      <c r="F17" s="29"/>
    </row>
    <row r="18" spans="1:6" x14ac:dyDescent="0.25">
      <c r="A18" s="23">
        <v>12</v>
      </c>
      <c r="B18" s="14">
        <v>1302</v>
      </c>
      <c r="C18" s="5" t="s">
        <v>105</v>
      </c>
      <c r="D18" s="9">
        <v>98.59</v>
      </c>
      <c r="E18" s="73">
        <f t="shared" si="1"/>
        <v>120.27979999999999</v>
      </c>
    </row>
    <row r="19" spans="1:6" s="24" customFormat="1" x14ac:dyDescent="0.25">
      <c r="A19" s="22">
        <v>13</v>
      </c>
      <c r="B19" s="35"/>
      <c r="C19" s="33" t="s">
        <v>47</v>
      </c>
      <c r="D19" s="34" t="s">
        <v>10</v>
      </c>
      <c r="E19" s="34" t="s">
        <v>112</v>
      </c>
      <c r="F19" s="29"/>
    </row>
    <row r="20" spans="1:6" s="24" customFormat="1" ht="25.5" x14ac:dyDescent="0.25">
      <c r="A20" s="23">
        <v>14</v>
      </c>
      <c r="B20" s="31" t="s">
        <v>89</v>
      </c>
      <c r="C20" s="5" t="s">
        <v>90</v>
      </c>
      <c r="D20" s="9">
        <v>2090.1</v>
      </c>
      <c r="E20" s="73">
        <f>D20*1.22</f>
        <v>2549.922</v>
      </c>
      <c r="F20" s="29"/>
    </row>
    <row r="21" spans="1:6" s="24" customFormat="1" x14ac:dyDescent="0.25">
      <c r="A21" s="23">
        <v>15</v>
      </c>
      <c r="B21" s="31"/>
      <c r="C21" s="39" t="s">
        <v>103</v>
      </c>
      <c r="D21" s="9"/>
      <c r="E21" s="73">
        <f t="shared" ref="E21:E25" si="2">D21*1.22</f>
        <v>0</v>
      </c>
      <c r="F21" s="74"/>
    </row>
    <row r="22" spans="1:6" s="24" customFormat="1" x14ac:dyDescent="0.25">
      <c r="A22" s="22">
        <v>16</v>
      </c>
      <c r="B22" s="30" t="s">
        <v>53</v>
      </c>
      <c r="C22" s="5" t="s">
        <v>91</v>
      </c>
      <c r="D22" s="9">
        <v>2226.41</v>
      </c>
      <c r="E22" s="73">
        <f t="shared" si="2"/>
        <v>2716.2201999999997</v>
      </c>
      <c r="F22" s="74"/>
    </row>
    <row r="23" spans="1:6" s="24" customFormat="1" ht="25.5" x14ac:dyDescent="0.25">
      <c r="A23" s="23">
        <v>17</v>
      </c>
      <c r="B23" s="16" t="s">
        <v>48</v>
      </c>
      <c r="C23" s="5" t="s">
        <v>49</v>
      </c>
      <c r="D23" s="9">
        <v>457.24</v>
      </c>
      <c r="E23" s="73">
        <f t="shared" si="2"/>
        <v>557.83280000000002</v>
      </c>
      <c r="F23" s="74"/>
    </row>
    <row r="24" spans="1:6" s="24" customFormat="1" x14ac:dyDescent="0.25">
      <c r="A24" s="23">
        <v>18</v>
      </c>
      <c r="B24" s="13" t="s">
        <v>50</v>
      </c>
      <c r="C24" s="5" t="s">
        <v>51</v>
      </c>
      <c r="D24" s="9">
        <v>543.95000000000005</v>
      </c>
      <c r="E24" s="73">
        <f>D24*1.22</f>
        <v>663.61900000000003</v>
      </c>
      <c r="F24" s="74"/>
    </row>
    <row r="25" spans="1:6" ht="25.5" x14ac:dyDescent="0.25">
      <c r="A25" s="22">
        <v>19</v>
      </c>
      <c r="B25" s="14">
        <v>270</v>
      </c>
      <c r="C25" s="5" t="s">
        <v>52</v>
      </c>
      <c r="D25" s="9">
        <v>734.74</v>
      </c>
      <c r="E25" s="73">
        <f t="shared" si="2"/>
        <v>896.38279999999997</v>
      </c>
      <c r="F25" s="29"/>
    </row>
    <row r="26" spans="1:6" x14ac:dyDescent="0.25">
      <c r="A26" s="23">
        <v>20</v>
      </c>
      <c r="B26" s="32" t="s">
        <v>29</v>
      </c>
      <c r="C26" s="33" t="s">
        <v>43</v>
      </c>
      <c r="D26" s="34" t="s">
        <v>44</v>
      </c>
      <c r="E26" s="34" t="s">
        <v>112</v>
      </c>
    </row>
    <row r="27" spans="1:6" s="24" customFormat="1" x14ac:dyDescent="0.25">
      <c r="A27" s="23">
        <v>21</v>
      </c>
      <c r="B27" s="14" t="s">
        <v>45</v>
      </c>
      <c r="C27" s="5" t="s">
        <v>92</v>
      </c>
      <c r="D27" s="9">
        <v>2519</v>
      </c>
      <c r="E27" s="73">
        <f>D27*1.22</f>
        <v>3073.18</v>
      </c>
      <c r="F27" s="74"/>
    </row>
    <row r="28" spans="1:6" ht="25.5" x14ac:dyDescent="0.25">
      <c r="A28" s="22">
        <v>22</v>
      </c>
      <c r="B28" s="14" t="s">
        <v>46</v>
      </c>
      <c r="C28" s="5" t="s">
        <v>93</v>
      </c>
      <c r="D28" s="9">
        <v>4128.7700000000004</v>
      </c>
      <c r="E28" s="73">
        <f t="shared" ref="E28" si="3">D28*1.22</f>
        <v>5037.0994000000001</v>
      </c>
    </row>
    <row r="29" spans="1:6" x14ac:dyDescent="0.25">
      <c r="A29" s="23">
        <v>23</v>
      </c>
      <c r="B29" s="35"/>
      <c r="C29" s="33" t="s">
        <v>104</v>
      </c>
      <c r="D29" s="34" t="s">
        <v>10</v>
      </c>
      <c r="E29" s="34" t="s">
        <v>112</v>
      </c>
      <c r="F29" s="29"/>
    </row>
    <row r="30" spans="1:6" x14ac:dyDescent="0.25">
      <c r="A30" s="23">
        <v>24</v>
      </c>
      <c r="B30" s="14">
        <v>111</v>
      </c>
      <c r="C30" s="5" t="s">
        <v>54</v>
      </c>
      <c r="D30" s="9">
        <v>92</v>
      </c>
      <c r="E30" s="73">
        <f>D30*1.22</f>
        <v>112.24</v>
      </c>
      <c r="F30" s="29"/>
    </row>
    <row r="31" spans="1:6" x14ac:dyDescent="0.25">
      <c r="A31" s="22">
        <v>25</v>
      </c>
      <c r="B31" s="14">
        <v>1110</v>
      </c>
      <c r="C31" s="5" t="s">
        <v>55</v>
      </c>
      <c r="D31" s="9">
        <v>117.28</v>
      </c>
      <c r="E31" s="73">
        <f t="shared" ref="E31:E94" si="4">D31*1.22</f>
        <v>143.08160000000001</v>
      </c>
      <c r="F31" s="29"/>
    </row>
    <row r="32" spans="1:6" s="24" customFormat="1" x14ac:dyDescent="0.25">
      <c r="A32" s="23">
        <v>26</v>
      </c>
      <c r="B32" s="14">
        <v>1012</v>
      </c>
      <c r="C32" s="5" t="s">
        <v>56</v>
      </c>
      <c r="D32" s="9">
        <v>67.34</v>
      </c>
      <c r="E32" s="73">
        <f t="shared" si="4"/>
        <v>82.154800000000009</v>
      </c>
      <c r="F32" s="29"/>
    </row>
    <row r="33" spans="1:6" s="24" customFormat="1" ht="25.5" x14ac:dyDescent="0.25">
      <c r="A33" s="23">
        <v>27</v>
      </c>
      <c r="B33" s="30">
        <v>4350</v>
      </c>
      <c r="C33" s="5" t="s">
        <v>94</v>
      </c>
      <c r="D33" s="9">
        <v>151.80000000000001</v>
      </c>
      <c r="E33" s="73">
        <f t="shared" si="4"/>
        <v>185.196</v>
      </c>
      <c r="F33" s="29"/>
    </row>
    <row r="34" spans="1:6" x14ac:dyDescent="0.25">
      <c r="A34" s="22">
        <v>28</v>
      </c>
      <c r="B34" s="30"/>
      <c r="C34" s="39" t="s">
        <v>102</v>
      </c>
      <c r="D34" s="9"/>
      <c r="E34" s="73"/>
      <c r="F34" s="29"/>
    </row>
    <row r="35" spans="1:6" x14ac:dyDescent="0.25">
      <c r="A35" s="23">
        <v>29</v>
      </c>
      <c r="B35" s="30">
        <v>4300</v>
      </c>
      <c r="C35" s="5" t="s">
        <v>95</v>
      </c>
      <c r="D35" s="9">
        <v>101.21</v>
      </c>
      <c r="E35" s="73">
        <f t="shared" si="4"/>
        <v>123.47619999999999</v>
      </c>
      <c r="F35" s="29"/>
    </row>
    <row r="36" spans="1:6" x14ac:dyDescent="0.25">
      <c r="A36" s="23">
        <v>30</v>
      </c>
      <c r="B36" s="30">
        <v>4310</v>
      </c>
      <c r="C36" s="5" t="s">
        <v>96</v>
      </c>
      <c r="D36" s="9">
        <v>34</v>
      </c>
      <c r="E36" s="73">
        <f t="shared" si="4"/>
        <v>41.48</v>
      </c>
      <c r="F36" s="29"/>
    </row>
    <row r="37" spans="1:6" x14ac:dyDescent="0.25">
      <c r="A37" s="22">
        <v>31</v>
      </c>
      <c r="B37" s="30">
        <v>4320</v>
      </c>
      <c r="C37" s="5" t="s">
        <v>97</v>
      </c>
      <c r="D37" s="9">
        <v>10</v>
      </c>
      <c r="E37" s="73">
        <f t="shared" si="4"/>
        <v>12.2</v>
      </c>
    </row>
    <row r="38" spans="1:6" x14ac:dyDescent="0.25">
      <c r="A38" s="23">
        <v>32</v>
      </c>
      <c r="B38" s="35"/>
      <c r="C38" s="33" t="s">
        <v>57</v>
      </c>
      <c r="D38" s="34" t="s">
        <v>10</v>
      </c>
      <c r="E38" s="34" t="s">
        <v>112</v>
      </c>
      <c r="F38" s="29"/>
    </row>
    <row r="39" spans="1:6" x14ac:dyDescent="0.25">
      <c r="A39" s="23">
        <v>33</v>
      </c>
      <c r="B39" s="14">
        <v>30011</v>
      </c>
      <c r="C39" s="5" t="s">
        <v>58</v>
      </c>
      <c r="D39" s="9">
        <v>87.79</v>
      </c>
      <c r="E39" s="73">
        <f t="shared" si="4"/>
        <v>107.10380000000001</v>
      </c>
    </row>
    <row r="40" spans="1:6" s="24" customFormat="1" x14ac:dyDescent="0.25">
      <c r="A40" s="22">
        <v>34</v>
      </c>
      <c r="B40" s="14"/>
      <c r="C40" s="39" t="s">
        <v>100</v>
      </c>
      <c r="D40" s="9"/>
      <c r="E40" s="73">
        <f t="shared" si="4"/>
        <v>0</v>
      </c>
      <c r="F40" s="29"/>
    </row>
    <row r="41" spans="1:6" s="24" customFormat="1" ht="25.5" x14ac:dyDescent="0.25">
      <c r="A41" s="23">
        <v>35</v>
      </c>
      <c r="B41" s="14">
        <v>30012</v>
      </c>
      <c r="C41" s="5" t="s">
        <v>59</v>
      </c>
      <c r="D41" s="9">
        <v>199.87</v>
      </c>
      <c r="E41" s="73">
        <f t="shared" si="4"/>
        <v>243.84139999999999</v>
      </c>
      <c r="F41" s="29"/>
    </row>
    <row r="42" spans="1:6" ht="25.5" x14ac:dyDescent="0.25">
      <c r="A42" s="23">
        <v>36</v>
      </c>
      <c r="B42" s="36">
        <v>30018</v>
      </c>
      <c r="C42" s="5" t="s">
        <v>99</v>
      </c>
      <c r="D42" s="9">
        <v>87.79</v>
      </c>
      <c r="E42" s="73">
        <f t="shared" si="4"/>
        <v>107.10380000000001</v>
      </c>
      <c r="F42" s="29"/>
    </row>
    <row r="43" spans="1:6" x14ac:dyDescent="0.25">
      <c r="A43" s="22">
        <v>37</v>
      </c>
      <c r="B43" s="36"/>
      <c r="C43" s="39" t="s">
        <v>101</v>
      </c>
      <c r="D43" s="9"/>
      <c r="E43" s="73">
        <f t="shared" si="4"/>
        <v>0</v>
      </c>
      <c r="F43" s="29"/>
    </row>
    <row r="44" spans="1:6" x14ac:dyDescent="0.25">
      <c r="A44" s="23">
        <v>38</v>
      </c>
      <c r="B44" s="14">
        <v>367215</v>
      </c>
      <c r="C44" s="5" t="s">
        <v>60</v>
      </c>
      <c r="D44" s="9">
        <v>53.99</v>
      </c>
      <c r="E44" s="73">
        <f t="shared" si="4"/>
        <v>65.867800000000003</v>
      </c>
      <c r="F44" s="29"/>
    </row>
    <row r="45" spans="1:6" x14ac:dyDescent="0.25">
      <c r="A45" s="23">
        <v>39</v>
      </c>
      <c r="B45" s="14">
        <v>367216</v>
      </c>
      <c r="C45" s="5" t="s">
        <v>61</v>
      </c>
      <c r="D45" s="9">
        <v>57.03</v>
      </c>
      <c r="E45" s="73">
        <f t="shared" si="4"/>
        <v>69.576599999999999</v>
      </c>
      <c r="F45" s="29"/>
    </row>
    <row r="46" spans="1:6" x14ac:dyDescent="0.25">
      <c r="A46" s="22">
        <v>40</v>
      </c>
      <c r="B46" s="14">
        <v>2024</v>
      </c>
      <c r="C46" s="5" t="s">
        <v>62</v>
      </c>
      <c r="D46" s="9">
        <v>14.5</v>
      </c>
      <c r="E46" s="73">
        <f t="shared" si="4"/>
        <v>17.690000000000001</v>
      </c>
      <c r="F46" s="29"/>
    </row>
    <row r="47" spans="1:6" x14ac:dyDescent="0.25">
      <c r="A47" s="23">
        <v>41</v>
      </c>
      <c r="B47" s="14">
        <v>2027</v>
      </c>
      <c r="C47" s="5" t="s">
        <v>63</v>
      </c>
      <c r="D47" s="9">
        <v>49.95</v>
      </c>
      <c r="E47" s="73">
        <f t="shared" si="4"/>
        <v>60.939</v>
      </c>
      <c r="F47" s="29"/>
    </row>
    <row r="48" spans="1:6" x14ac:dyDescent="0.25">
      <c r="A48" s="23">
        <v>42</v>
      </c>
      <c r="B48" s="15">
        <v>9999</v>
      </c>
      <c r="C48" s="5" t="s">
        <v>125</v>
      </c>
      <c r="D48" s="9">
        <v>20</v>
      </c>
      <c r="E48" s="73">
        <f t="shared" si="4"/>
        <v>24.4</v>
      </c>
      <c r="F48" s="29"/>
    </row>
    <row r="49" spans="1:6" ht="12.75" customHeight="1" x14ac:dyDescent="0.25">
      <c r="A49" s="22">
        <v>43</v>
      </c>
      <c r="B49" s="35"/>
      <c r="C49" s="33" t="s">
        <v>64</v>
      </c>
      <c r="D49" s="34" t="s">
        <v>10</v>
      </c>
      <c r="E49" s="34" t="s">
        <v>112</v>
      </c>
      <c r="F49" s="29"/>
    </row>
    <row r="50" spans="1:6" ht="12.75" customHeight="1" x14ac:dyDescent="0.25">
      <c r="A50" s="23">
        <v>44</v>
      </c>
      <c r="B50" s="14">
        <v>2460</v>
      </c>
      <c r="C50" s="17" t="s">
        <v>65</v>
      </c>
      <c r="D50" s="18">
        <v>195.38</v>
      </c>
      <c r="E50" s="73">
        <f t="shared" si="4"/>
        <v>238.36359999999999</v>
      </c>
      <c r="F50" s="29"/>
    </row>
    <row r="51" spans="1:6" ht="12.75" customHeight="1" x14ac:dyDescent="0.25">
      <c r="A51" s="23">
        <v>45</v>
      </c>
      <c r="B51" s="14">
        <v>2466</v>
      </c>
      <c r="C51" s="5" t="s">
        <v>66</v>
      </c>
      <c r="D51" s="9">
        <v>262.95</v>
      </c>
      <c r="E51" s="73">
        <f t="shared" si="4"/>
        <v>320.79899999999998</v>
      </c>
      <c r="F51" s="29"/>
    </row>
    <row r="52" spans="1:6" s="24" customFormat="1" ht="25.5" customHeight="1" x14ac:dyDescent="0.25">
      <c r="A52" s="22">
        <v>46</v>
      </c>
      <c r="B52" s="14">
        <v>2467</v>
      </c>
      <c r="C52" s="5" t="s">
        <v>67</v>
      </c>
      <c r="D52" s="9">
        <v>123.41</v>
      </c>
      <c r="E52" s="73">
        <f t="shared" si="4"/>
        <v>150.56019999999998</v>
      </c>
      <c r="F52" s="29"/>
    </row>
    <row r="53" spans="1:6" ht="12.75" customHeight="1" x14ac:dyDescent="0.25">
      <c r="A53" s="23">
        <v>47</v>
      </c>
      <c r="B53" s="37">
        <v>2468</v>
      </c>
      <c r="C53" s="5" t="s">
        <v>98</v>
      </c>
      <c r="D53" s="38">
        <v>101.37</v>
      </c>
      <c r="E53" s="73">
        <f t="shared" si="4"/>
        <v>123.67140000000001</v>
      </c>
      <c r="F53" s="29"/>
    </row>
    <row r="54" spans="1:6" ht="12.75" customHeight="1" x14ac:dyDescent="0.25">
      <c r="A54" s="23">
        <v>48</v>
      </c>
      <c r="B54" s="14">
        <v>1066</v>
      </c>
      <c r="C54" s="5" t="s">
        <v>68</v>
      </c>
      <c r="D54" s="9">
        <v>72.7</v>
      </c>
      <c r="E54" s="73">
        <f t="shared" si="4"/>
        <v>88.694000000000003</v>
      </c>
      <c r="F54" s="29"/>
    </row>
    <row r="55" spans="1:6" ht="12.75" customHeight="1" x14ac:dyDescent="0.25">
      <c r="A55" s="22">
        <v>49</v>
      </c>
      <c r="B55" s="14">
        <v>5400</v>
      </c>
      <c r="C55" s="5" t="s">
        <v>69</v>
      </c>
      <c r="D55" s="9">
        <v>172.3</v>
      </c>
      <c r="E55" s="73">
        <f t="shared" si="4"/>
        <v>210.20600000000002</v>
      </c>
      <c r="F55" s="29"/>
    </row>
    <row r="56" spans="1:6" ht="12.75" customHeight="1" x14ac:dyDescent="0.25">
      <c r="A56" s="23">
        <v>50</v>
      </c>
      <c r="B56" s="14">
        <v>2448</v>
      </c>
      <c r="C56" s="5" t="s">
        <v>70</v>
      </c>
      <c r="D56" s="9">
        <v>76.44</v>
      </c>
      <c r="E56" s="73">
        <f t="shared" si="4"/>
        <v>93.256799999999998</v>
      </c>
      <c r="F56" s="29"/>
    </row>
    <row r="57" spans="1:6" ht="12.75" customHeight="1" x14ac:dyDescent="0.25">
      <c r="A57" s="23">
        <v>51</v>
      </c>
      <c r="B57" s="14">
        <v>1028</v>
      </c>
      <c r="C57" s="5" t="s">
        <v>71</v>
      </c>
      <c r="D57" s="9">
        <v>32.26</v>
      </c>
      <c r="E57" s="73">
        <f t="shared" si="4"/>
        <v>39.357199999999999</v>
      </c>
      <c r="F57" s="29"/>
    </row>
    <row r="58" spans="1:6" ht="12.75" customHeight="1" x14ac:dyDescent="0.25">
      <c r="A58" s="22">
        <v>52</v>
      </c>
      <c r="B58" s="14">
        <v>2471</v>
      </c>
      <c r="C58" s="5" t="s">
        <v>72</v>
      </c>
      <c r="D58" s="9">
        <v>177.52</v>
      </c>
      <c r="E58" s="73">
        <f t="shared" si="4"/>
        <v>216.5744</v>
      </c>
      <c r="F58" s="29"/>
    </row>
    <row r="59" spans="1:6" ht="12.75" customHeight="1" x14ac:dyDescent="0.25">
      <c r="A59" s="23">
        <v>53</v>
      </c>
      <c r="B59" s="20">
        <v>2461</v>
      </c>
      <c r="C59" s="5" t="s">
        <v>87</v>
      </c>
      <c r="D59" s="9">
        <v>52.53</v>
      </c>
      <c r="E59" s="73">
        <f t="shared" si="4"/>
        <v>64.086600000000004</v>
      </c>
      <c r="F59" s="29"/>
    </row>
    <row r="60" spans="1:6" ht="12.75" customHeight="1" x14ac:dyDescent="0.25">
      <c r="A60" s="23">
        <v>54</v>
      </c>
      <c r="B60" s="14">
        <v>602293</v>
      </c>
      <c r="C60" s="5" t="s">
        <v>73</v>
      </c>
      <c r="D60" s="9">
        <v>90.08</v>
      </c>
      <c r="E60" s="73">
        <f t="shared" si="4"/>
        <v>109.8976</v>
      </c>
      <c r="F60" s="29"/>
    </row>
    <row r="61" spans="1:6" ht="12.75" customHeight="1" x14ac:dyDescent="0.25">
      <c r="A61" s="22">
        <v>55</v>
      </c>
      <c r="B61" s="14">
        <v>1030</v>
      </c>
      <c r="C61" s="5" t="s">
        <v>74</v>
      </c>
      <c r="D61" s="9">
        <v>27.8</v>
      </c>
      <c r="E61" s="73">
        <f t="shared" si="4"/>
        <v>33.915999999999997</v>
      </c>
      <c r="F61" s="29"/>
    </row>
    <row r="62" spans="1:6" x14ac:dyDescent="0.25">
      <c r="A62" s="23">
        <v>56</v>
      </c>
      <c r="B62" s="14">
        <v>1050</v>
      </c>
      <c r="C62" s="5" t="s">
        <v>75</v>
      </c>
      <c r="D62" s="9">
        <v>33.090000000000003</v>
      </c>
      <c r="E62" s="73">
        <f t="shared" si="4"/>
        <v>40.369800000000005</v>
      </c>
    </row>
    <row r="63" spans="1:6" x14ac:dyDescent="0.25">
      <c r="A63" s="23">
        <v>57</v>
      </c>
      <c r="B63" s="35"/>
      <c r="C63" s="33" t="s">
        <v>0</v>
      </c>
      <c r="D63" s="34" t="s">
        <v>10</v>
      </c>
      <c r="E63" s="34" t="s">
        <v>112</v>
      </c>
    </row>
    <row r="64" spans="1:6" x14ac:dyDescent="0.25">
      <c r="A64" s="22">
        <v>58</v>
      </c>
      <c r="B64" s="14">
        <v>3410</v>
      </c>
      <c r="C64" s="5" t="s">
        <v>76</v>
      </c>
      <c r="D64" s="9">
        <v>17.5</v>
      </c>
      <c r="E64" s="73">
        <f t="shared" si="4"/>
        <v>21.349999999999998</v>
      </c>
    </row>
    <row r="65" spans="1:5" x14ac:dyDescent="0.25">
      <c r="A65" s="23">
        <v>59</v>
      </c>
      <c r="B65" s="11" t="s">
        <v>28</v>
      </c>
      <c r="C65" s="5" t="s">
        <v>122</v>
      </c>
      <c r="D65" s="7">
        <v>14.9</v>
      </c>
      <c r="E65" s="73">
        <f t="shared" si="4"/>
        <v>18.178000000000001</v>
      </c>
    </row>
    <row r="66" spans="1:5" x14ac:dyDescent="0.25">
      <c r="A66" s="23">
        <v>60</v>
      </c>
      <c r="B66" s="14">
        <v>1332</v>
      </c>
      <c r="C66" s="5" t="s">
        <v>3</v>
      </c>
      <c r="D66" s="9">
        <v>23.3</v>
      </c>
      <c r="E66" s="73">
        <f t="shared" si="4"/>
        <v>28.426000000000002</v>
      </c>
    </row>
    <row r="67" spans="1:5" x14ac:dyDescent="0.25">
      <c r="A67" s="22">
        <v>61</v>
      </c>
      <c r="B67" s="14">
        <v>3412</v>
      </c>
      <c r="C67" s="5" t="s">
        <v>77</v>
      </c>
      <c r="D67" s="9">
        <v>48.18</v>
      </c>
      <c r="E67" s="73">
        <f t="shared" si="4"/>
        <v>58.779599999999995</v>
      </c>
    </row>
    <row r="68" spans="1:5" x14ac:dyDescent="0.25">
      <c r="A68" s="23">
        <v>62</v>
      </c>
      <c r="B68" s="14">
        <v>3419</v>
      </c>
      <c r="C68" s="5" t="s">
        <v>78</v>
      </c>
      <c r="D68" s="9">
        <v>190.77</v>
      </c>
      <c r="E68" s="73">
        <f t="shared" si="4"/>
        <v>232.73940000000002</v>
      </c>
    </row>
    <row r="69" spans="1:5" ht="25.5" x14ac:dyDescent="0.25">
      <c r="A69" s="23">
        <v>63</v>
      </c>
      <c r="B69" s="14">
        <v>3416</v>
      </c>
      <c r="C69" s="5" t="s">
        <v>4</v>
      </c>
      <c r="D69" s="9">
        <v>93.83</v>
      </c>
      <c r="E69" s="73">
        <f t="shared" si="4"/>
        <v>114.4726</v>
      </c>
    </row>
    <row r="70" spans="1:5" x14ac:dyDescent="0.25">
      <c r="A70" s="22">
        <v>64</v>
      </c>
      <c r="B70" s="14">
        <v>3413</v>
      </c>
      <c r="C70" s="5" t="s">
        <v>107</v>
      </c>
      <c r="D70" s="9">
        <v>53.59</v>
      </c>
      <c r="E70" s="73">
        <f t="shared" si="4"/>
        <v>65.379800000000003</v>
      </c>
    </row>
    <row r="71" spans="1:5" x14ac:dyDescent="0.25">
      <c r="A71" s="23">
        <v>65</v>
      </c>
      <c r="B71" s="14">
        <v>3427</v>
      </c>
      <c r="C71" s="5" t="s">
        <v>123</v>
      </c>
      <c r="D71" s="9">
        <v>51.78</v>
      </c>
      <c r="E71" s="73">
        <f t="shared" si="4"/>
        <v>63.171599999999998</v>
      </c>
    </row>
    <row r="72" spans="1:5" x14ac:dyDescent="0.25">
      <c r="A72" s="23"/>
      <c r="B72" s="14">
        <v>3427</v>
      </c>
      <c r="C72" s="5" t="s">
        <v>108</v>
      </c>
      <c r="D72" s="9"/>
      <c r="E72" s="73">
        <f t="shared" si="4"/>
        <v>0</v>
      </c>
    </row>
    <row r="73" spans="1:5" x14ac:dyDescent="0.25">
      <c r="A73" s="23">
        <v>66</v>
      </c>
      <c r="B73" s="19" t="s">
        <v>11</v>
      </c>
      <c r="C73" s="5" t="s">
        <v>109</v>
      </c>
      <c r="D73" s="9">
        <v>15.9</v>
      </c>
      <c r="E73" s="73">
        <f t="shared" si="4"/>
        <v>19.398</v>
      </c>
    </row>
    <row r="74" spans="1:5" x14ac:dyDescent="0.25">
      <c r="A74" s="22">
        <v>67</v>
      </c>
      <c r="B74" s="20">
        <v>4419</v>
      </c>
      <c r="C74" s="5" t="s">
        <v>110</v>
      </c>
      <c r="D74" s="9">
        <v>73.569999999999993</v>
      </c>
      <c r="E74" s="73">
        <f t="shared" si="4"/>
        <v>89.755399999999995</v>
      </c>
    </row>
    <row r="75" spans="1:5" x14ac:dyDescent="0.25">
      <c r="A75" s="23">
        <v>68</v>
      </c>
      <c r="B75" s="14">
        <v>3417</v>
      </c>
      <c r="C75" s="5" t="s">
        <v>79</v>
      </c>
      <c r="D75" s="9">
        <v>55.5</v>
      </c>
      <c r="E75" s="73">
        <f t="shared" si="4"/>
        <v>67.709999999999994</v>
      </c>
    </row>
    <row r="76" spans="1:5" x14ac:dyDescent="0.25">
      <c r="A76" s="23">
        <v>69</v>
      </c>
      <c r="B76" s="14">
        <v>3418</v>
      </c>
      <c r="C76" s="5" t="s">
        <v>5</v>
      </c>
      <c r="D76" s="9">
        <v>58.28</v>
      </c>
      <c r="E76" s="73">
        <f t="shared" si="4"/>
        <v>71.101600000000005</v>
      </c>
    </row>
    <row r="77" spans="1:5" x14ac:dyDescent="0.25">
      <c r="A77" s="22">
        <v>70</v>
      </c>
      <c r="B77" s="14">
        <v>4411</v>
      </c>
      <c r="C77" s="5" t="s">
        <v>1</v>
      </c>
      <c r="D77" s="9">
        <v>32.880000000000003</v>
      </c>
      <c r="E77" s="73">
        <f t="shared" si="4"/>
        <v>40.113600000000005</v>
      </c>
    </row>
    <row r="78" spans="1:5" x14ac:dyDescent="0.25">
      <c r="A78" s="23">
        <v>71</v>
      </c>
      <c r="B78" s="14">
        <v>4413</v>
      </c>
      <c r="C78" s="5" t="s">
        <v>2</v>
      </c>
      <c r="D78" s="9">
        <v>17.5</v>
      </c>
      <c r="E78" s="73">
        <f t="shared" si="4"/>
        <v>21.349999999999998</v>
      </c>
    </row>
    <row r="79" spans="1:5" x14ac:dyDescent="0.25">
      <c r="A79" s="23">
        <v>72</v>
      </c>
      <c r="B79" s="14">
        <v>3411</v>
      </c>
      <c r="C79" s="5" t="s">
        <v>80</v>
      </c>
      <c r="D79" s="9">
        <v>38.82</v>
      </c>
      <c r="E79" s="73">
        <f t="shared" si="4"/>
        <v>47.360399999999998</v>
      </c>
    </row>
    <row r="80" spans="1:5" x14ac:dyDescent="0.25">
      <c r="A80" s="22">
        <v>73</v>
      </c>
      <c r="B80" s="14">
        <v>3441</v>
      </c>
      <c r="C80" s="5" t="s">
        <v>81</v>
      </c>
      <c r="D80" s="9">
        <v>38.82</v>
      </c>
      <c r="E80" s="73">
        <f t="shared" si="4"/>
        <v>47.360399999999998</v>
      </c>
    </row>
    <row r="81" spans="1:5" x14ac:dyDescent="0.25">
      <c r="A81" s="23">
        <v>74</v>
      </c>
      <c r="B81" s="35"/>
      <c r="C81" s="33" t="s">
        <v>6</v>
      </c>
      <c r="D81" s="34" t="s">
        <v>10</v>
      </c>
      <c r="E81" s="34" t="s">
        <v>112</v>
      </c>
    </row>
    <row r="82" spans="1:5" x14ac:dyDescent="0.25">
      <c r="A82" s="23">
        <v>75</v>
      </c>
      <c r="B82" s="14">
        <v>2410</v>
      </c>
      <c r="C82" s="5" t="s">
        <v>21</v>
      </c>
      <c r="D82" s="9">
        <v>14.5</v>
      </c>
      <c r="E82" s="73">
        <f t="shared" si="4"/>
        <v>17.690000000000001</v>
      </c>
    </row>
    <row r="83" spans="1:5" x14ac:dyDescent="0.25">
      <c r="A83" s="22">
        <v>76</v>
      </c>
      <c r="B83" s="21" t="s">
        <v>11</v>
      </c>
      <c r="C83" s="5" t="s">
        <v>124</v>
      </c>
      <c r="D83" s="9">
        <v>12.9</v>
      </c>
      <c r="E83" s="73">
        <f t="shared" si="4"/>
        <v>15.738</v>
      </c>
    </row>
    <row r="84" spans="1:5" x14ac:dyDescent="0.25">
      <c r="A84" s="23">
        <v>77</v>
      </c>
      <c r="B84" s="13" t="s">
        <v>12</v>
      </c>
      <c r="C84" s="5" t="s">
        <v>82</v>
      </c>
      <c r="D84" s="9">
        <v>9.5</v>
      </c>
      <c r="E84" s="73">
        <f t="shared" si="4"/>
        <v>11.59</v>
      </c>
    </row>
    <row r="85" spans="1:5" x14ac:dyDescent="0.25">
      <c r="A85" s="23">
        <v>78</v>
      </c>
      <c r="B85" s="14">
        <v>2412</v>
      </c>
      <c r="C85" s="5" t="s">
        <v>83</v>
      </c>
      <c r="D85" s="9">
        <v>24.09</v>
      </c>
      <c r="E85" s="73">
        <f t="shared" si="4"/>
        <v>29.389799999999997</v>
      </c>
    </row>
    <row r="86" spans="1:5" x14ac:dyDescent="0.25">
      <c r="A86" s="22">
        <v>79</v>
      </c>
      <c r="B86" s="14">
        <v>2419</v>
      </c>
      <c r="C86" s="5" t="s">
        <v>7</v>
      </c>
      <c r="D86" s="9">
        <v>156.55000000000001</v>
      </c>
      <c r="E86" s="73">
        <f t="shared" si="4"/>
        <v>190.99100000000001</v>
      </c>
    </row>
    <row r="87" spans="1:5" x14ac:dyDescent="0.25">
      <c r="A87" s="23">
        <v>80</v>
      </c>
      <c r="B87" s="14">
        <v>2413</v>
      </c>
      <c r="C87" s="5" t="s">
        <v>8</v>
      </c>
      <c r="D87" s="9">
        <v>40.479999999999997</v>
      </c>
      <c r="E87" s="73">
        <f t="shared" si="4"/>
        <v>49.385599999999997</v>
      </c>
    </row>
    <row r="88" spans="1:5" x14ac:dyDescent="0.25">
      <c r="A88" s="23">
        <v>81</v>
      </c>
      <c r="B88" s="21" t="s">
        <v>11</v>
      </c>
      <c r="C88" s="5" t="s">
        <v>22</v>
      </c>
      <c r="D88" s="9">
        <v>11.9</v>
      </c>
      <c r="E88" s="73">
        <f t="shared" si="4"/>
        <v>14.518000000000001</v>
      </c>
    </row>
    <row r="89" spans="1:5" x14ac:dyDescent="0.25">
      <c r="A89" s="22">
        <v>82</v>
      </c>
      <c r="B89" s="21" t="s">
        <v>11</v>
      </c>
      <c r="C89" s="5" t="s">
        <v>23</v>
      </c>
      <c r="D89" s="9">
        <v>15.9</v>
      </c>
      <c r="E89" s="73">
        <f t="shared" si="4"/>
        <v>19.398</v>
      </c>
    </row>
    <row r="90" spans="1:5" x14ac:dyDescent="0.25">
      <c r="A90" s="23">
        <v>83</v>
      </c>
      <c r="B90" s="21" t="s">
        <v>11</v>
      </c>
      <c r="C90" s="5" t="s">
        <v>24</v>
      </c>
      <c r="D90" s="9">
        <v>49.5</v>
      </c>
      <c r="E90" s="73">
        <f t="shared" si="4"/>
        <v>60.39</v>
      </c>
    </row>
    <row r="91" spans="1:5" x14ac:dyDescent="0.25">
      <c r="A91" s="23">
        <v>84</v>
      </c>
      <c r="B91" s="21" t="s">
        <v>11</v>
      </c>
      <c r="C91" s="5" t="s">
        <v>25</v>
      </c>
      <c r="D91" s="9"/>
      <c r="E91" s="73">
        <f t="shared" si="4"/>
        <v>0</v>
      </c>
    </row>
    <row r="92" spans="1:5" x14ac:dyDescent="0.25">
      <c r="A92" s="22">
        <v>85</v>
      </c>
      <c r="B92" s="14">
        <v>2417</v>
      </c>
      <c r="C92" s="5" t="s">
        <v>84</v>
      </c>
      <c r="D92" s="9">
        <v>26.45</v>
      </c>
      <c r="E92" s="73">
        <f t="shared" si="4"/>
        <v>32.268999999999998</v>
      </c>
    </row>
    <row r="93" spans="1:5" x14ac:dyDescent="0.25">
      <c r="A93" s="23">
        <v>86</v>
      </c>
      <c r="B93" s="14">
        <v>2418</v>
      </c>
      <c r="C93" s="5" t="s">
        <v>9</v>
      </c>
      <c r="D93" s="9">
        <v>14</v>
      </c>
      <c r="E93" s="73">
        <f t="shared" si="4"/>
        <v>17.079999999999998</v>
      </c>
    </row>
    <row r="94" spans="1:5" x14ac:dyDescent="0.25">
      <c r="A94" s="23">
        <v>87</v>
      </c>
      <c r="B94" s="21" t="s">
        <v>11</v>
      </c>
      <c r="C94" s="5" t="s">
        <v>13</v>
      </c>
      <c r="D94" s="9">
        <v>8.8000000000000007</v>
      </c>
      <c r="E94" s="73">
        <f t="shared" si="4"/>
        <v>10.736000000000001</v>
      </c>
    </row>
    <row r="95" spans="1:5" x14ac:dyDescent="0.25">
      <c r="A95" s="22">
        <v>88</v>
      </c>
      <c r="B95" s="14">
        <v>2411</v>
      </c>
      <c r="C95" s="5" t="s">
        <v>14</v>
      </c>
      <c r="D95" s="9">
        <v>31.2</v>
      </c>
      <c r="E95" s="73">
        <f t="shared" ref="E95:E105" si="5">D95*1.22</f>
        <v>38.064</v>
      </c>
    </row>
    <row r="96" spans="1:5" x14ac:dyDescent="0.25">
      <c r="A96" s="23">
        <v>89</v>
      </c>
      <c r="B96" s="14">
        <v>2421</v>
      </c>
      <c r="C96" s="5" t="s">
        <v>15</v>
      </c>
      <c r="D96" s="9">
        <v>31</v>
      </c>
      <c r="E96" s="73">
        <f t="shared" si="5"/>
        <v>37.82</v>
      </c>
    </row>
    <row r="97" spans="1:7" x14ac:dyDescent="0.25">
      <c r="A97" s="23">
        <v>90</v>
      </c>
      <c r="B97" s="14">
        <v>2441</v>
      </c>
      <c r="C97" s="5" t="s">
        <v>16</v>
      </c>
      <c r="D97" s="9">
        <v>31.2</v>
      </c>
      <c r="E97" s="73">
        <f t="shared" si="5"/>
        <v>38.064</v>
      </c>
    </row>
    <row r="98" spans="1:7" x14ac:dyDescent="0.25">
      <c r="A98" s="22">
        <v>91</v>
      </c>
      <c r="B98" s="14">
        <v>2423</v>
      </c>
      <c r="C98" s="5" t="s">
        <v>17</v>
      </c>
      <c r="D98" s="9">
        <v>31</v>
      </c>
      <c r="E98" s="73">
        <f t="shared" si="5"/>
        <v>37.82</v>
      </c>
    </row>
    <row r="99" spans="1:7" x14ac:dyDescent="0.25">
      <c r="A99" s="23">
        <v>92</v>
      </c>
      <c r="B99" s="21" t="s">
        <v>11</v>
      </c>
      <c r="C99" s="5" t="s">
        <v>18</v>
      </c>
      <c r="D99" s="9">
        <v>9.9</v>
      </c>
      <c r="E99" s="73">
        <f t="shared" si="5"/>
        <v>12.077999999999999</v>
      </c>
    </row>
    <row r="100" spans="1:7" x14ac:dyDescent="0.25">
      <c r="A100" s="23">
        <v>93</v>
      </c>
      <c r="B100" s="21" t="s">
        <v>11</v>
      </c>
      <c r="C100" s="5" t="s">
        <v>19</v>
      </c>
      <c r="D100" s="9">
        <v>8.9</v>
      </c>
      <c r="E100" s="73">
        <f t="shared" si="5"/>
        <v>10.858000000000001</v>
      </c>
    </row>
    <row r="101" spans="1:7" x14ac:dyDescent="0.25">
      <c r="A101" s="22">
        <v>94</v>
      </c>
      <c r="B101" s="21" t="s">
        <v>11</v>
      </c>
      <c r="C101" s="5" t="s">
        <v>20</v>
      </c>
      <c r="D101" s="9">
        <v>8.9</v>
      </c>
      <c r="E101" s="73">
        <f t="shared" si="5"/>
        <v>10.858000000000001</v>
      </c>
    </row>
    <row r="102" spans="1:7" x14ac:dyDescent="0.25">
      <c r="A102" s="23">
        <v>95</v>
      </c>
      <c r="B102" s="21" t="s">
        <v>11</v>
      </c>
      <c r="C102" s="5" t="s">
        <v>85</v>
      </c>
      <c r="D102" s="9">
        <v>9.9</v>
      </c>
      <c r="E102" s="73">
        <f t="shared" si="5"/>
        <v>12.077999999999999</v>
      </c>
    </row>
    <row r="103" spans="1:7" x14ac:dyDescent="0.25">
      <c r="A103" s="23">
        <v>96</v>
      </c>
      <c r="B103" s="21" t="s">
        <v>11</v>
      </c>
      <c r="C103" s="5" t="s">
        <v>26</v>
      </c>
      <c r="D103" s="9">
        <v>8.9</v>
      </c>
      <c r="E103" s="73">
        <f t="shared" si="5"/>
        <v>10.858000000000001</v>
      </c>
    </row>
    <row r="104" spans="1:7" s="6" customFormat="1" ht="12.75" customHeight="1" x14ac:dyDescent="0.2">
      <c r="A104" s="22">
        <v>97</v>
      </c>
      <c r="B104" s="21" t="s">
        <v>11</v>
      </c>
      <c r="C104" s="5" t="s">
        <v>27</v>
      </c>
      <c r="D104" s="9">
        <v>8.9</v>
      </c>
      <c r="E104" s="73">
        <f t="shared" si="5"/>
        <v>10.858000000000001</v>
      </c>
      <c r="F104" s="28"/>
      <c r="G104" s="8"/>
    </row>
    <row r="105" spans="1:7" s="6" customFormat="1" ht="12.75" customHeight="1" x14ac:dyDescent="0.2">
      <c r="A105" s="23">
        <v>98</v>
      </c>
      <c r="B105" s="21">
        <v>7124</v>
      </c>
      <c r="C105" s="5" t="s">
        <v>88</v>
      </c>
      <c r="D105" s="9">
        <v>66.59</v>
      </c>
      <c r="E105" s="73">
        <f t="shared" si="5"/>
        <v>81.239800000000002</v>
      </c>
      <c r="F105" s="28"/>
      <c r="G105" s="8"/>
    </row>
    <row r="106" spans="1:7" x14ac:dyDescent="0.25">
      <c r="A106" s="23"/>
      <c r="B106" s="21"/>
      <c r="C106" s="5"/>
      <c r="D106" s="9"/>
    </row>
    <row r="107" spans="1:7" x14ac:dyDescent="0.25">
      <c r="A107" s="1" t="s">
        <v>128</v>
      </c>
    </row>
    <row r="108" spans="1:7" x14ac:dyDescent="0.25">
      <c r="A108" s="1" t="s">
        <v>129</v>
      </c>
    </row>
    <row r="109" spans="1:7" x14ac:dyDescent="0.25">
      <c r="A109" s="1" t="s">
        <v>133</v>
      </c>
    </row>
    <row r="110" spans="1:7" x14ac:dyDescent="0.25">
      <c r="A110" s="1" t="s">
        <v>134</v>
      </c>
    </row>
    <row r="111" spans="1:7" x14ac:dyDescent="0.25">
      <c r="A111" s="1" t="s">
        <v>130</v>
      </c>
    </row>
    <row r="112" spans="1:7" x14ac:dyDescent="0.25">
      <c r="A112" s="1" t="s">
        <v>135</v>
      </c>
    </row>
    <row r="113" spans="1:4" x14ac:dyDescent="0.25">
      <c r="A113" s="1" t="s">
        <v>131</v>
      </c>
    </row>
    <row r="114" spans="1:4" x14ac:dyDescent="0.25">
      <c r="A114" s="1" t="s">
        <v>132</v>
      </c>
    </row>
    <row r="115" spans="1:4" x14ac:dyDescent="0.25">
      <c r="A115" s="1" t="s">
        <v>136</v>
      </c>
    </row>
    <row r="116" spans="1:4" x14ac:dyDescent="0.25">
      <c r="A116" s="1" t="s">
        <v>140</v>
      </c>
    </row>
    <row r="118" spans="1:4" x14ac:dyDescent="0.25">
      <c r="A118" s="59" t="s">
        <v>127</v>
      </c>
      <c r="B118" s="60"/>
      <c r="C118" s="61"/>
      <c r="D118" s="38"/>
    </row>
    <row r="119" spans="1:4" x14ac:dyDescent="0.25">
      <c r="A119" s="59" t="s">
        <v>117</v>
      </c>
      <c r="B119" s="60"/>
      <c r="C119" s="61"/>
      <c r="D119" s="38"/>
    </row>
    <row r="120" spans="1:4" x14ac:dyDescent="0.25">
      <c r="A120" s="59" t="s">
        <v>113</v>
      </c>
      <c r="B120" s="62"/>
      <c r="C120" s="63"/>
      <c r="D120" s="64"/>
    </row>
    <row r="121" spans="1:4" x14ac:dyDescent="0.25">
      <c r="A121" s="65" t="s">
        <v>119</v>
      </c>
      <c r="B121" s="66"/>
      <c r="C121" s="67"/>
      <c r="D121" s="68"/>
    </row>
    <row r="122" spans="1:4" x14ac:dyDescent="0.25">
      <c r="A122" s="65" t="s">
        <v>114</v>
      </c>
      <c r="B122" s="66"/>
      <c r="C122" s="67"/>
      <c r="D122" s="68"/>
    </row>
    <row r="123" spans="1:4" x14ac:dyDescent="0.25">
      <c r="A123" s="59" t="s">
        <v>115</v>
      </c>
      <c r="B123" s="62"/>
      <c r="C123" s="69"/>
      <c r="D123" s="70"/>
    </row>
    <row r="124" spans="1:4" x14ac:dyDescent="0.25">
      <c r="A124" s="59" t="s">
        <v>116</v>
      </c>
      <c r="B124" s="62"/>
      <c r="C124" s="71"/>
      <c r="D124" s="72"/>
    </row>
    <row r="125" spans="1:4" x14ac:dyDescent="0.25">
      <c r="A125" s="59" t="s">
        <v>118</v>
      </c>
      <c r="B125" s="62"/>
      <c r="C125" s="71"/>
      <c r="D125" s="72"/>
    </row>
    <row r="126" spans="1:4" x14ac:dyDescent="0.25">
      <c r="A126" s="59" t="s">
        <v>137</v>
      </c>
      <c r="B126" s="62"/>
      <c r="C126" s="71"/>
      <c r="D126" s="72"/>
    </row>
    <row r="127" spans="1:4" x14ac:dyDescent="0.25">
      <c r="A127" s="59" t="s">
        <v>140</v>
      </c>
      <c r="B127" s="62"/>
      <c r="C127" s="71"/>
      <c r="D127" s="72"/>
    </row>
    <row r="128" spans="1:4" x14ac:dyDescent="0.25">
      <c r="A128" s="23"/>
      <c r="B128" s="21"/>
      <c r="C128" s="5"/>
      <c r="D128" s="9"/>
    </row>
    <row r="129" spans="1:4" x14ac:dyDescent="0.25">
      <c r="A129" s="23"/>
      <c r="B129" s="21" t="s">
        <v>126</v>
      </c>
      <c r="C129" s="5"/>
      <c r="D129" s="9"/>
    </row>
    <row r="130" spans="1:4" x14ac:dyDescent="0.25">
      <c r="A130" s="23"/>
      <c r="B130" s="21"/>
      <c r="C130" s="5"/>
      <c r="D130" s="9"/>
    </row>
    <row r="131" spans="1:4" x14ac:dyDescent="0.25">
      <c r="A131" s="23"/>
      <c r="B131" s="21"/>
      <c r="C131" s="5"/>
      <c r="D131" s="9"/>
    </row>
    <row r="132" spans="1:4" x14ac:dyDescent="0.25">
      <c r="A132" s="23"/>
      <c r="B132" s="21"/>
      <c r="C132" s="5"/>
      <c r="D132" s="9"/>
    </row>
    <row r="133" spans="1:4" x14ac:dyDescent="0.25">
      <c r="A133" s="23"/>
      <c r="B133" s="21"/>
      <c r="C133" s="5"/>
      <c r="D133" s="9"/>
    </row>
    <row r="134" spans="1:4" x14ac:dyDescent="0.25">
      <c r="A134" s="23"/>
      <c r="B134" s="21"/>
      <c r="C134" s="5"/>
      <c r="D134" s="9"/>
    </row>
    <row r="135" spans="1:4" x14ac:dyDescent="0.25">
      <c r="A135" s="23"/>
      <c r="B135" s="21"/>
      <c r="C135" s="5"/>
      <c r="D135" s="9"/>
    </row>
    <row r="136" spans="1:4" x14ac:dyDescent="0.25">
      <c r="A136" s="23"/>
      <c r="B136" s="21"/>
      <c r="C136" s="5"/>
      <c r="D136" s="9"/>
    </row>
    <row r="137" spans="1:4" x14ac:dyDescent="0.25">
      <c r="A137" s="23"/>
      <c r="B137" s="21"/>
      <c r="C137" s="5"/>
      <c r="D137" s="9"/>
    </row>
    <row r="138" spans="1:4" x14ac:dyDescent="0.25">
      <c r="A138" s="23"/>
      <c r="B138" s="21"/>
      <c r="C138" s="5"/>
      <c r="D138" s="9"/>
    </row>
    <row r="139" spans="1:4" x14ac:dyDescent="0.25">
      <c r="A139" s="23"/>
      <c r="B139" s="21"/>
      <c r="C139" s="5"/>
      <c r="D139" s="9"/>
    </row>
    <row r="140" spans="1:4" x14ac:dyDescent="0.25">
      <c r="A140" s="23"/>
      <c r="B140" s="21"/>
      <c r="C140" s="5"/>
      <c r="D140" s="9"/>
    </row>
    <row r="141" spans="1:4" x14ac:dyDescent="0.25">
      <c r="A141" s="23"/>
      <c r="B141" s="21"/>
      <c r="C141" s="5"/>
      <c r="D141" s="9"/>
    </row>
    <row r="142" spans="1:4" x14ac:dyDescent="0.25">
      <c r="A142" s="23"/>
      <c r="B142" s="21"/>
      <c r="C142" s="5"/>
      <c r="D142" s="9"/>
    </row>
    <row r="143" spans="1:4" x14ac:dyDescent="0.25">
      <c r="A143" s="23"/>
      <c r="B143" s="21"/>
      <c r="C143" s="5"/>
      <c r="D143" s="9"/>
    </row>
    <row r="144" spans="1:4" x14ac:dyDescent="0.25">
      <c r="A144" s="23"/>
      <c r="B144" s="21"/>
      <c r="C144" s="5"/>
      <c r="D144" s="9"/>
    </row>
    <row r="145" spans="1:4" x14ac:dyDescent="0.25">
      <c r="A145" s="23"/>
      <c r="B145" s="21"/>
      <c r="C145" s="5"/>
      <c r="D145" s="9"/>
    </row>
  </sheetData>
  <phoneticPr fontId="17" type="noConversion"/>
  <hyperlinks>
    <hyperlink ref="B7" r:id="rId1" xr:uid="{A5B0650A-7A09-4E9B-B9F3-A0F8471B4047}"/>
    <hyperlink ref="B15" r:id="rId2" display="https://wallas.fi/index.php?id=47" xr:uid="{EE15FB36-6413-4C68-87E7-EB72352F0BA3}"/>
    <hyperlink ref="B6" r:id="rId3" xr:uid="{390EEFC7-2A36-40FF-8AEB-719B4B66CABC}"/>
    <hyperlink ref="B26" r:id="rId4" xr:uid="{07AD07CA-7E3D-4B4E-ACF1-A8042606089E}"/>
    <hyperlink ref="B27" r:id="rId5" xr:uid="{0D13F06A-37EC-48E6-A9A4-3C1DB9AD7722}"/>
    <hyperlink ref="B28" r:id="rId6" xr:uid="{7E17E5B8-37DF-46EB-A2FE-5B002FE094AE}"/>
    <hyperlink ref="B77" r:id="rId7" display="https://www.wallas.fi/partsearch/tuote.php?k=&amp;t=4411" xr:uid="{F26CAC8E-2D0F-4A3B-B94F-76354BB2CE2F}"/>
    <hyperlink ref="B78" r:id="rId8" display="https://www.wallas.fi/partsearch/tuote.php?k=&amp;t=4413" xr:uid="{63B5AFC5-1F79-44FF-86E7-B550F8463028}"/>
    <hyperlink ref="B66" r:id="rId9" display="https://www.wallas.fi/partsearch/tuote.php?k=&amp;t=1332" xr:uid="{025BA242-1562-428C-A875-57D8ABFCB976}"/>
    <hyperlink ref="B64" r:id="rId10" display="https://www.wallas.fi/partsearch/tuote.php?k=&amp;t=3410" xr:uid="{BC989D6C-F7C3-4144-8497-7E54EBC39317}"/>
    <hyperlink ref="B68" r:id="rId11" display="https://www.wallas.fi/partsearch/tuote.php?k=&amp;t=3419" xr:uid="{1101DD3B-5E45-41D2-AECF-085D950D74C2}"/>
    <hyperlink ref="B69" r:id="rId12" display="https://www.wallas.fi/partsearch/tuote.php?k=&amp;t=3416" xr:uid="{5C0073D5-F10B-4763-BA06-AB97E997299C}"/>
    <hyperlink ref="B70" r:id="rId13" display="https://www.wallas.fi/partsearch/tuote.php?k=&amp;t=3413" xr:uid="{CB51EFD8-019F-45BE-B092-4A010163A450}"/>
    <hyperlink ref="B75" r:id="rId14" display="https://www.wallas.fi/partsearch/tuote.php?k=&amp;t=3417" xr:uid="{957E0D54-13EF-45EC-9ECC-858ED94A3B07}"/>
    <hyperlink ref="B76" r:id="rId15" display="https://www.wallas.fi/partsearch/tuote.php?k=&amp;t=3418" xr:uid="{59F5CC3E-EB30-492D-84AB-162D713CEEC8}"/>
    <hyperlink ref="B79" r:id="rId16" display="https://www.wallas.fi/partsearch/tuote.php?k=&amp;t=3411" xr:uid="{AF8D7633-83FC-4398-AF8B-DBB6E7EDC2D1}"/>
    <hyperlink ref="B80" r:id="rId17" display="https://www.wallas.fi/partsearch/tuote.php?k=&amp;t=3441" xr:uid="{6D4C87CD-683F-492A-91FB-3F6690D63A2B}"/>
    <hyperlink ref="B8" r:id="rId18" xr:uid="{2404C7EE-D17E-4A05-B9D5-7D9293E12F8D}"/>
    <hyperlink ref="B12" r:id="rId19" xr:uid="{053D7EC1-D582-4C6F-BE3B-E98A9A5BC8CE}"/>
    <hyperlink ref="B9" r:id="rId20" xr:uid="{8DD14E84-7212-4D04-AF62-3905716FE8C8}"/>
    <hyperlink ref="B10" r:id="rId21" xr:uid="{DBD246EB-3CEA-4C45-A5AB-DC56DDB648F6}"/>
    <hyperlink ref="B11" r:id="rId22" xr:uid="{8E465FAF-CFEA-4DD5-A335-01B703CFEDCE}"/>
    <hyperlink ref="B16" r:id="rId23" xr:uid="{5F547AD1-A39B-445F-881B-F5E53A0CE7B9}"/>
    <hyperlink ref="B31" r:id="rId24" display="https://www.wallas.fi/partsearch/tuote.php?k=&amp;t=1110" xr:uid="{51F1D888-56B7-4901-8825-3C984548F6AD}"/>
    <hyperlink ref="B30" r:id="rId25" display="https://www.wallas.fi/partsearch/tuote.php?k=&amp;t=111" xr:uid="{46BA2267-C998-4B3D-94AC-BD74276E05BD}"/>
    <hyperlink ref="B32" r:id="rId26" display="https://www.wallas.fi/partsearch/tuote.php?k=&amp;t=1012" xr:uid="{CF925E00-5509-4FF5-AE04-6B81FD56F2D0}"/>
    <hyperlink ref="B45" r:id="rId27" display="https://www.wallas.fi/partsearch/tuote.php?k=&amp;t=367216" xr:uid="{D7F21403-4E51-45A5-AFF3-85CE84F68753}"/>
    <hyperlink ref="B39" r:id="rId28" display="https://www.wallas.fi/partsearch/tuote.php?k=&amp;t=30011" xr:uid="{E9B4DE3F-95E1-4421-9DA0-572DC801DB90}"/>
    <hyperlink ref="B47" r:id="rId29" display="https://www.wallas.fi/partsearch/tuote.php?k=&amp;t=2027" xr:uid="{1CF58FDB-5A39-4F6B-A93E-8A7BF591EEBA}"/>
    <hyperlink ref="B46" r:id="rId30" display="https://www.wallas.fi/partsearch/tuote.php?k=&amp;t=2024" xr:uid="{08AA7301-0900-4F97-895C-B1333F6CF16A}"/>
    <hyperlink ref="B44" r:id="rId31" display="https://www.wallas.fi/partsearch/tuote.php?k=&amp;t=367215" xr:uid="{4138C641-A7DD-4200-B952-C0FB77EB9CD4}"/>
    <hyperlink ref="B41" r:id="rId32" display="https://www.wallas.fi/partsearch/tuote.php?k=&amp;t=30012" xr:uid="{DD3B4D65-EC06-46F2-A032-B3802E590E1F}"/>
    <hyperlink ref="B61" r:id="rId33" display="http://www.wallas.fi/partsearch/tuote.php?k=&amp;t=1030" xr:uid="{A6A7984C-28B5-4F56-ADA6-434AF6170835}"/>
    <hyperlink ref="B52" r:id="rId34" display="https://www.wallas.fi/partsearch/tuote.php?k=&amp;t=2467" xr:uid="{BBA195D1-8055-406C-A401-101E7602FA1E}"/>
    <hyperlink ref="B55" r:id="rId35" display="http://www.wallas.fi/partsearch/tuote.php?k=&amp;t=5400" xr:uid="{4A9D0469-FA58-414F-8D61-432AA994680C}"/>
    <hyperlink ref="B51" r:id="rId36" display="http://www.wallas.fi/partsearch/tuote.php?k=&amp;t=2466" xr:uid="{E720B499-3016-47E0-A43A-B24D63ABA5BE}"/>
    <hyperlink ref="B50" r:id="rId37" display="http://www.wallas.fi/partsearch/tuote.php?k=&amp;t=2460" xr:uid="{BAD2C0FC-E8EC-4D6E-ADB0-B0A559849FAF}"/>
    <hyperlink ref="B62" r:id="rId38" display="http://www.wallas.fi/partsearch/tuote.php?k=&amp;t=1050" xr:uid="{CD4BAA3C-19AC-49C8-A41A-1FDC1C663ADE}"/>
    <hyperlink ref="B56" r:id="rId39" display="http://www.wallas.fi/partsearch/tuote.php?k=&amp;t=2448" xr:uid="{529A8399-BA68-4C0D-87EB-0EBBFB7091F6}"/>
    <hyperlink ref="B57" r:id="rId40" display="http://www.wallas.fi/partsearch/tuote.php?k=&amp;t=1028" xr:uid="{1072F22B-C0B8-48A7-9840-27F00F54F1BB}"/>
    <hyperlink ref="B60" r:id="rId41" display="https://wallas.fi/partsearch/tuote.php?k=&amp;t=602293" xr:uid="{417CC5EE-FF13-4EB7-9CA8-F59F1842ADBE}"/>
    <hyperlink ref="B58" r:id="rId42" display="https://wallas.fi/partsearch/tuote.php?k=&amp;t=2471" xr:uid="{C7A10255-3E35-49DA-976F-76B7CFDE3186}"/>
    <hyperlink ref="B67" r:id="rId43" display="https://www.wallas.fi/partsearch/tuote.php?k=&amp;t=3412" xr:uid="{147F7192-8737-4B6A-8630-E962B89DE1E7}"/>
    <hyperlink ref="B71" r:id="rId44" display="https://www.wallas.fi/partsearch/tuote.php?k=&amp;t=3427" xr:uid="{9071A8A7-5AED-468E-B522-A4185C7FB585}"/>
    <hyperlink ref="B25" r:id="rId45" display="https://www.wallas.fi/index.php?id=54" xr:uid="{ABA38544-171E-41F1-9E71-3AC0A45D016E}"/>
    <hyperlink ref="B23" r:id="rId46" xr:uid="{26779C27-85F1-4FBD-859B-0B4D880F0B6B}"/>
    <hyperlink ref="B74" r:id="rId47" display="https://www.wallas.fi/partsearch/tuote.php?k=&amp;t=4419" xr:uid="{5AEF86E7-DCF8-4A15-B79E-1D09115E2602}"/>
    <hyperlink ref="B82" r:id="rId48" display="https://www.wallas.fi/partsearch/tuote.php?k=&amp;t=2410" xr:uid="{3F0B75B5-A2CC-4E35-B922-58BD69B75347}"/>
    <hyperlink ref="B85" r:id="rId49" display="https://www.wallas.fi/partsearch/tuote.php?k=&amp;t=2412" xr:uid="{C850FE81-84F0-44C3-8AB2-07B7B9F8BF2B}"/>
    <hyperlink ref="B86" r:id="rId50" display="https://www.wallas.fi/partsearch/tuote.php?k=&amp;t=2419" xr:uid="{D0E1E885-B99B-4B04-B563-195480EBF89A}"/>
    <hyperlink ref="B87" r:id="rId51" display="https://www.wallas.fi/partsearch/tuote.php?k=&amp;t=2413" xr:uid="{FE0D612D-24A9-4C1A-AAB4-FA14BB3F454D}"/>
    <hyperlink ref="B92" r:id="rId52" display="https://www.wallas.fi/partsearch/tuote.php?k=&amp;t=2417" xr:uid="{493B2FAD-497B-4CFE-84E2-D966B2446342}"/>
    <hyperlink ref="B93" r:id="rId53" display="https://www.wallas.fi/partsearch/tuote.php?k=&amp;t=2418" xr:uid="{49568AFA-C0FA-406F-B5E0-5D2B79698EE7}"/>
    <hyperlink ref="B95" r:id="rId54" display="https://www.wallas.fi/partsearch/tuote.php?k=&amp;t=2411" xr:uid="{29E114FE-E8B4-4788-BB11-02BCF2C29F53}"/>
    <hyperlink ref="B97" r:id="rId55" display="https://www.wallas.fi/partsearch/tuote.php?k=&amp;t=2441" xr:uid="{B5830CE4-001A-44FF-9380-0CFD34031C72}"/>
    <hyperlink ref="B96" r:id="rId56" display="https://www.wallas.fi/partsearch/tuote.php?k=&amp;t=2421" xr:uid="{E8CBA813-88B5-4C53-8CC5-0BAE002F29E0}"/>
    <hyperlink ref="B98" r:id="rId57" display="https://www.wallas.fi/partsearch/tuote.php?k=&amp;t=2423" xr:uid="{958C0376-0237-4FB0-A0D2-500B5FEE8151}"/>
    <hyperlink ref="B17" r:id="rId58" display="3711" xr:uid="{F6EF5869-AE80-46D9-AE3B-D04397723F8A}"/>
    <hyperlink ref="B59" r:id="rId59" display="https://wallas.fi/partsearch/tuote.php?k=&amp;t=2461" xr:uid="{0972FB13-00B8-4656-A5A8-6204C256F2C5}"/>
    <hyperlink ref="B54" r:id="rId60" display="http://www.wallas.fi/partsearch/tuote.php?k=&amp;t=1066" xr:uid="{6B7A202B-7CF7-4F02-8CD6-F4AF609F9D36}"/>
    <hyperlink ref="B20" r:id="rId61" xr:uid="{BC08D395-2F52-4EA9-8007-AD2BDDFA4433}"/>
    <hyperlink ref="B33" r:id="rId62" display="4350" xr:uid="{B078B838-68AB-429B-857F-04200B077B68}"/>
    <hyperlink ref="B35" r:id="rId63" display="4300" xr:uid="{9C617182-D4E6-43FB-8556-1441C3FE811F}"/>
    <hyperlink ref="B53" r:id="rId64" display="https://www.wallas.fi/partsearch/tuote.php?k=&amp;t=2468" xr:uid="{39A3B9DF-98C9-442D-A517-26236768D438}"/>
    <hyperlink ref="B42" r:id="rId65" display="https://www.wallas.fi/partsearch/tuote.php?k=&amp;t=30018" xr:uid="{D772AF10-B2B3-4BC1-A3FD-39F17AFB6524}"/>
    <hyperlink ref="B22" r:id="rId66" xr:uid="{6E2D693B-0AD1-4D33-8F39-FEF9BBD65B96}"/>
    <hyperlink ref="B72" r:id="rId67" display="https://www.wallas.fi/partsearch/tuote.php?k=&amp;t=3427" xr:uid="{CBE0C2C7-4AE4-4989-B6E7-275F9EF6186C}"/>
  </hyperlinks>
  <pageMargins left="0.25" right="0.25" top="0.75" bottom="0.75" header="0.3" footer="0.3"/>
  <pageSetup paperSize="9" scale="84" fitToHeight="0" orientation="portrait" r:id="rId68"/>
  <drawing r:id="rId69"/>
  <legacyDrawing r:id="rId70"/>
  <oleObjects>
    <mc:AlternateContent xmlns:mc="http://schemas.openxmlformats.org/markup-compatibility/2006">
      <mc:Choice Requires="x14">
        <oleObject progId="CorelDraw.Graphic.16" shapeId="1026" r:id="rId71">
          <objectPr defaultSize="0" r:id="rId72">
            <anchor moveWithCells="1">
              <from>
                <xdr:col>0</xdr:col>
                <xdr:colOff>28575</xdr:colOff>
                <xdr:row>129</xdr:row>
                <xdr:rowOff>76200</xdr:rowOff>
              </from>
              <to>
                <xdr:col>4</xdr:col>
                <xdr:colOff>495300</xdr:colOff>
                <xdr:row>143</xdr:row>
                <xdr:rowOff>104775</xdr:rowOff>
              </to>
            </anchor>
          </objectPr>
        </oleObject>
      </mc:Choice>
      <mc:Fallback>
        <oleObject progId="CorelDraw.Graphic.16" shapeId="1026" r:id="rId7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Iztok</dc:creator>
  <cp:lastModifiedBy>ŠUŠTERŠIČ, KATARINA</cp:lastModifiedBy>
  <cp:lastPrinted>2024-11-25T17:18:31Z</cp:lastPrinted>
  <dcterms:created xsi:type="dcterms:W3CDTF">2020-10-03T07:27:49Z</dcterms:created>
  <dcterms:modified xsi:type="dcterms:W3CDTF">2026-04-20T11:22:11Z</dcterms:modified>
</cp:coreProperties>
</file>